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11.09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утверждение'!$B$14:$I$179</definedName>
    <definedName name="_xlnm.Print_Area" localSheetId="0">'на утверждение'!$A$1:$I$206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03" i="3" l="1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E199" i="3"/>
  <c r="D199" i="3"/>
  <c r="C199" i="3"/>
  <c r="I198" i="3"/>
  <c r="H198" i="3"/>
  <c r="G198" i="3"/>
  <c r="E198" i="3"/>
  <c r="D198" i="3"/>
  <c r="C198" i="3"/>
  <c r="I197" i="3"/>
  <c r="H197" i="3"/>
  <c r="G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E189" i="3"/>
  <c r="D189" i="3"/>
  <c r="C189" i="3"/>
  <c r="I188" i="3"/>
  <c r="H188" i="3"/>
  <c r="G188" i="3"/>
  <c r="E188" i="3"/>
  <c r="D188" i="3"/>
  <c r="C188" i="3"/>
  <c r="I187" i="3"/>
  <c r="H187" i="3"/>
  <c r="G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E135" i="3"/>
  <c r="D135" i="3"/>
  <c r="C135" i="3"/>
  <c r="I134" i="3"/>
  <c r="H134" i="3"/>
  <c r="G134" i="3"/>
  <c r="E134" i="3"/>
  <c r="D134" i="3"/>
  <c r="C134" i="3"/>
  <c r="I133" i="3"/>
  <c r="H133" i="3"/>
  <c r="G133" i="3"/>
  <c r="E133" i="3"/>
  <c r="D133" i="3"/>
  <c r="C133" i="3"/>
  <c r="I132" i="3"/>
  <c r="H132" i="3"/>
  <c r="G132" i="3"/>
  <c r="E132" i="3"/>
  <c r="D132" i="3"/>
  <c r="C132" i="3"/>
  <c r="I131" i="3"/>
  <c r="H131" i="3"/>
  <c r="G131" i="3"/>
  <c r="E131" i="3"/>
  <c r="D131" i="3"/>
  <c r="C131" i="3"/>
  <c r="I130" i="3"/>
  <c r="H130" i="3"/>
  <c r="G130" i="3"/>
  <c r="E130" i="3"/>
  <c r="D130" i="3"/>
  <c r="C130" i="3"/>
  <c r="I129" i="3"/>
  <c r="H129" i="3"/>
  <c r="G129" i="3"/>
  <c r="E129" i="3"/>
  <c r="D129" i="3"/>
  <c r="C129" i="3"/>
  <c r="I128" i="3"/>
  <c r="H128" i="3"/>
  <c r="G128" i="3"/>
  <c r="E128" i="3"/>
  <c r="D128" i="3"/>
  <c r="C128" i="3"/>
  <c r="I127" i="3"/>
  <c r="H127" i="3"/>
  <c r="G127" i="3"/>
  <c r="E127" i="3"/>
  <c r="D127" i="3"/>
  <c r="C127" i="3"/>
  <c r="I126" i="3"/>
  <c r="H126" i="3"/>
  <c r="G126" i="3"/>
  <c r="E126" i="3"/>
  <c r="D126" i="3"/>
  <c r="C126" i="3"/>
  <c r="I125" i="3"/>
  <c r="H125" i="3"/>
  <c r="G125" i="3"/>
  <c r="E125" i="3"/>
  <c r="D125" i="3"/>
  <c r="C125" i="3"/>
  <c r="I124" i="3"/>
  <c r="H124" i="3"/>
  <c r="G124" i="3"/>
  <c r="E124" i="3"/>
  <c r="D124" i="3"/>
  <c r="C124" i="3"/>
  <c r="I123" i="3"/>
  <c r="H123" i="3"/>
  <c r="G123" i="3"/>
  <c r="E123" i="3"/>
  <c r="D123" i="3"/>
  <c r="C123" i="3"/>
  <c r="I122" i="3"/>
  <c r="H122" i="3"/>
  <c r="G122" i="3"/>
  <c r="E122" i="3"/>
  <c r="D122" i="3"/>
  <c r="C122" i="3"/>
  <c r="I121" i="3"/>
  <c r="H121" i="3"/>
  <c r="G121" i="3"/>
  <c r="E121" i="3"/>
  <c r="D121" i="3"/>
  <c r="C121" i="3"/>
  <c r="I120" i="3"/>
  <c r="H120" i="3"/>
  <c r="G120" i="3"/>
  <c r="E120" i="3"/>
  <c r="D120" i="3"/>
  <c r="C120" i="3"/>
  <c r="I119" i="3"/>
  <c r="H119" i="3"/>
  <c r="G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E94" i="3"/>
  <c r="D94" i="3"/>
  <c r="C94" i="3"/>
  <c r="I93" i="3"/>
  <c r="H93" i="3"/>
  <c r="G93" i="3"/>
  <c r="E93" i="3"/>
  <c r="D93" i="3"/>
  <c r="C93" i="3"/>
  <c r="I92" i="3"/>
  <c r="H92" i="3"/>
  <c r="G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E68" i="3"/>
  <c r="D68" i="3"/>
  <c r="C68" i="3"/>
  <c r="I67" i="3"/>
  <c r="H67" i="3"/>
  <c r="G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E64" i="3"/>
  <c r="D64" i="3"/>
  <c r="C64" i="3"/>
  <c r="I63" i="3"/>
  <c r="H63" i="3"/>
  <c r="G63" i="3"/>
  <c r="E63" i="3"/>
  <c r="D63" i="3"/>
  <c r="C63" i="3"/>
  <c r="I62" i="3"/>
  <c r="H62" i="3"/>
  <c r="G62" i="3"/>
  <c r="E62" i="3"/>
  <c r="D62" i="3"/>
  <c r="C62" i="3"/>
  <c r="I61" i="3"/>
  <c r="H61" i="3"/>
  <c r="G61" i="3"/>
  <c r="E61" i="3"/>
  <c r="D61" i="3"/>
  <c r="C61" i="3"/>
  <c r="I60" i="3"/>
  <c r="H60" i="3"/>
  <c r="G60" i="3"/>
  <c r="E60" i="3"/>
  <c r="D60" i="3"/>
  <c r="C60" i="3"/>
  <c r="I59" i="3"/>
  <c r="H59" i="3"/>
  <c r="G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E54" i="3"/>
  <c r="D54" i="3"/>
  <c r="C54" i="3"/>
  <c r="I53" i="3"/>
  <c r="H53" i="3"/>
  <c r="G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<sst xmlns="http://schemas.openxmlformats.org/spreadsheetml/2006/main" count="21" uniqueCount="21">
  <si>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</si>
  <si>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</si>
  <si>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</si>
  <si>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</si>
  <si>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</si>
  <si>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</si>
  <si>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</si>
  <si>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</si>
  <si>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</si>
  <si>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</si>
  <si>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</si>
  <si>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</si>
  <si>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</si>
  <si>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</si>
  <si>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</si>
  <si>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</si>
  <si>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</si>
  <si>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Начальник отдела                                                                Перегудин Э.Е.</t>
  </si>
  <si>
    <t>Врио руководителя</t>
  </si>
  <si>
    <t>В.Н. Пономарев</t>
  </si>
  <si>
    <t>Дата проведения проверки знаний: 11.09.2024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</si>
</sst>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  <xf numFmtId="14" fontId="3" fillId="2" borderId="1" xfId="0" applyNumberFormat="1" applyFont="1" applyFill="1" applyBorder="1" applyAlignment="1">
      <alignment horizontal="left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1.09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"ДСК СТРОЙКОНСТРУКЦИЯ"</v>
          </cell>
          <cell r="G4" t="str">
            <v>Большаков</v>
          </cell>
          <cell r="H4" t="str">
            <v>Алексей</v>
          </cell>
          <cell r="I4" t="str">
            <v>Алексеевич</v>
          </cell>
          <cell r="K4" t="str">
            <v>Главный энергетик</v>
          </cell>
          <cell r="M4" t="str">
            <v>внеочередная</v>
          </cell>
          <cell r="N4" t="str">
            <v>административно—технический персонал</v>
          </cell>
          <cell r="R4" t="str">
            <v>IV до 1000 В</v>
          </cell>
          <cell r="S4" t="str">
            <v>ПТЭЭПЭЭ</v>
          </cell>
          <cell r="V4">
            <v>0.375</v>
          </cell>
        </row>
        <row r="5">
          <cell r="E5" t="str">
            <v>ООО "КПД-КАРГО"</v>
          </cell>
          <cell r="G5" t="str">
            <v>Аксенов</v>
          </cell>
          <cell r="H5" t="str">
            <v>Илья</v>
          </cell>
          <cell r="I5" t="str">
            <v>Владимирович</v>
          </cell>
          <cell r="K5" t="str">
            <v>Технический директор</v>
          </cell>
          <cell r="M5" t="str">
            <v>внеочередная</v>
          </cell>
          <cell r="N5" t="str">
            <v>административно—технический персонал</v>
          </cell>
          <cell r="R5" t="str">
            <v>III до 1000 В</v>
          </cell>
          <cell r="S5" t="str">
            <v>ПТЭЭСиС</v>
          </cell>
          <cell r="V5">
            <v>0.375</v>
          </cell>
        </row>
        <row r="6">
          <cell r="E6" t="str">
            <v>ООО "КПД-КАРГО"</v>
          </cell>
          <cell r="G6" t="str">
            <v>Кулиш</v>
          </cell>
          <cell r="H6" t="str">
            <v>Сергей</v>
          </cell>
          <cell r="I6" t="str">
            <v>Владимирович</v>
          </cell>
          <cell r="K6" t="str">
            <v>Старший специалист технческой службы</v>
          </cell>
          <cell r="M6" t="str">
            <v>внеочередная</v>
          </cell>
          <cell r="N6" t="str">
            <v>оперативный персонал</v>
          </cell>
          <cell r="R6" t="str">
            <v>III до 1000 В</v>
          </cell>
          <cell r="S6" t="str">
            <v>ПТЭЭСиС</v>
          </cell>
          <cell r="V6">
            <v>0.375</v>
          </cell>
        </row>
        <row r="7">
          <cell r="E7" t="str">
            <v>ООО "АРОМА АКАДЕМИЯ"</v>
          </cell>
          <cell r="G7" t="str">
            <v>Дерендяев</v>
          </cell>
          <cell r="H7" t="str">
            <v>Николай</v>
          </cell>
          <cell r="I7" t="str">
            <v>Григорьевич</v>
          </cell>
          <cell r="K7" t="str">
            <v>Главный энергетик</v>
          </cell>
          <cell r="M7" t="str">
            <v>первичная</v>
          </cell>
          <cell r="N7" t="str">
            <v>оперативный персонал</v>
          </cell>
          <cell r="R7" t="str">
            <v>II до и выше 1000 В</v>
          </cell>
          <cell r="S7" t="str">
            <v>ПТЭЭПЭЭ</v>
          </cell>
          <cell r="V7">
            <v>0.375</v>
          </cell>
        </row>
        <row r="8">
          <cell r="E8" t="str">
            <v>ООО "АРОМА АКАДЕМИЯ"</v>
          </cell>
          <cell r="G8" t="str">
            <v>Сорокин</v>
          </cell>
          <cell r="H8" t="str">
            <v>Олег</v>
          </cell>
          <cell r="I8" t="str">
            <v>Александрович</v>
          </cell>
          <cell r="K8" t="str">
            <v>Главный инженер</v>
          </cell>
          <cell r="M8" t="str">
            <v>первичная</v>
          </cell>
          <cell r="N8" t="str">
            <v>оперативный персонал</v>
          </cell>
          <cell r="R8" t="str">
            <v>II до и выше 1000 В</v>
          </cell>
          <cell r="S8" t="str">
            <v>ПТЭЭПЭЭ</v>
          </cell>
          <cell r="V8">
            <v>0.375</v>
          </cell>
        </row>
        <row r="9">
          <cell r="E9" t="str">
            <v>ООО "АРОМА АКАДЕМИЯ"</v>
          </cell>
          <cell r="G9" t="str">
            <v>Лашов</v>
          </cell>
          <cell r="H9" t="str">
            <v>Борис</v>
          </cell>
          <cell r="I9" t="str">
            <v>Александрович</v>
          </cell>
          <cell r="K9" t="str">
            <v>Электрик</v>
          </cell>
          <cell r="M9" t="str">
            <v>первичная</v>
          </cell>
          <cell r="N9" t="str">
            <v>оперативно-ремонтный персонал</v>
          </cell>
          <cell r="R9" t="str">
            <v>II до и выше 1000 В</v>
          </cell>
          <cell r="S9" t="str">
            <v>ПТЭЭПЭЭ</v>
          </cell>
          <cell r="V9">
            <v>0.375</v>
          </cell>
        </row>
        <row r="10">
          <cell r="E10" t="str">
            <v>ИП СИРОТА ОЛЕГ АЛЕКСАНДРОВИЧ</v>
          </cell>
          <cell r="G10" t="str">
            <v>Шахов</v>
          </cell>
          <cell r="H10" t="str">
            <v>Иван</v>
          </cell>
          <cell r="I10" t="str">
            <v>Вячеславович</v>
          </cell>
          <cell r="K10" t="str">
            <v>Главный механик</v>
          </cell>
          <cell r="M10" t="str">
            <v>первичная</v>
          </cell>
          <cell r="N10" t="str">
            <v>административно—технический персонал</v>
          </cell>
          <cell r="R10" t="str">
            <v>II до и выше 1000 В</v>
          </cell>
          <cell r="S10" t="str">
            <v>ПТЭЭПЭЭ</v>
          </cell>
          <cell r="V10">
            <v>0.375</v>
          </cell>
        </row>
        <row r="11">
          <cell r="E11" t="str">
            <v>ООО ТК "ПОДМОСКОВЬЕ"</v>
          </cell>
          <cell r="G11" t="str">
            <v>Орлов</v>
          </cell>
          <cell r="H11" t="str">
            <v>Василий</v>
          </cell>
          <cell r="I11" t="str">
            <v>Леонидович</v>
          </cell>
          <cell r="K11" t="str">
            <v>Инженер-энергетик</v>
          </cell>
          <cell r="M11" t="str">
            <v>внеочередная</v>
          </cell>
          <cell r="N11" t="str">
            <v>административно—технический персонал</v>
          </cell>
          <cell r="R11" t="str">
            <v>V до и выше 1000 В</v>
          </cell>
          <cell r="S11" t="str">
            <v>ПТЭЭПЭЭ</v>
          </cell>
          <cell r="V11">
            <v>0.375</v>
          </cell>
        </row>
        <row r="12">
          <cell r="E12" t="str">
            <v>ИП СИРОТА ОЛЕГ АЛЕКСАНДРОВИЧ</v>
          </cell>
          <cell r="G12" t="str">
            <v>Кучма</v>
          </cell>
          <cell r="H12" t="str">
            <v>Дмитрий</v>
          </cell>
          <cell r="I12" t="str">
            <v>Викторович</v>
          </cell>
          <cell r="K12" t="str">
            <v>Начальник участка контрольно-измерительных приборов и автоматики</v>
          </cell>
          <cell r="M12" t="str">
            <v>первичная</v>
          </cell>
          <cell r="N12" t="str">
            <v>административно—технический персонал</v>
          </cell>
          <cell r="R12" t="str">
            <v>II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"МАСТЕР"</v>
          </cell>
          <cell r="G13" t="str">
            <v>Евдокимов</v>
          </cell>
          <cell r="H13" t="str">
            <v>Николай</v>
          </cell>
          <cell r="I13" t="str">
            <v>Сергеевич</v>
          </cell>
          <cell r="K13" t="str">
            <v>Ведущий Инженер-электрик, КИПиА</v>
          </cell>
          <cell r="M13" t="str">
            <v>первичная</v>
          </cell>
          <cell r="N13" t="str">
            <v>оперативный персонал</v>
          </cell>
          <cell r="R13" t="str">
            <v>II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"МАСТЕР"</v>
          </cell>
          <cell r="G14" t="str">
            <v>Тыщук</v>
          </cell>
          <cell r="H14" t="str">
            <v>Владимир</v>
          </cell>
          <cell r="I14" t="str">
            <v>Павлович</v>
          </cell>
          <cell r="K14" t="str">
            <v>Главный инженер</v>
          </cell>
          <cell r="M14" t="str">
            <v>первичная</v>
          </cell>
          <cell r="N14" t="str">
            <v>административно—технический персонал</v>
          </cell>
          <cell r="R14" t="str">
            <v>II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"ГРАФИКА СОЛЮШЕН"</v>
          </cell>
          <cell r="G15" t="str">
            <v>Густов</v>
          </cell>
          <cell r="H15" t="str">
            <v>Андрей</v>
          </cell>
          <cell r="I15" t="str">
            <v>Игоревич</v>
          </cell>
          <cell r="K15" t="str">
            <v>Специалист по промышленной безопасности</v>
          </cell>
          <cell r="M15" t="str">
            <v>очередная</v>
          </cell>
          <cell r="N15" t="str">
            <v>контролирующий электроустановки</v>
          </cell>
          <cell r="R15" t="str">
            <v>IV до и выше 1000 В</v>
          </cell>
          <cell r="S15" t="str">
            <v>ПТЭЭПЭЭ</v>
          </cell>
          <cell r="V15">
            <v>0.375</v>
          </cell>
        </row>
        <row r="16">
          <cell r="E16" t="str">
            <v>ООО "РОЭЗ"</v>
          </cell>
          <cell r="G16" t="str">
            <v>Вицукаев</v>
          </cell>
          <cell r="H16" t="str">
            <v>Василий</v>
          </cell>
          <cell r="I16" t="str">
            <v>Николаевич</v>
          </cell>
          <cell r="K16" t="str">
            <v>Главный инженер</v>
          </cell>
          <cell r="M16" t="str">
            <v>первичная</v>
          </cell>
          <cell r="N16" t="str">
            <v>административно—технический персонал</v>
          </cell>
          <cell r="R16" t="str">
            <v>II до 1000 В</v>
          </cell>
          <cell r="S16" t="str">
            <v>ПТЭЭПЭЭ</v>
          </cell>
          <cell r="V16">
            <v>0.375</v>
          </cell>
        </row>
        <row r="17">
          <cell r="E17" t="str">
            <v>ООО "ОРИС ПРОМ "</v>
          </cell>
          <cell r="G17" t="str">
            <v>Комиссаров</v>
          </cell>
          <cell r="H17" t="str">
            <v>Илья</v>
          </cell>
          <cell r="I17" t="str">
            <v>Германович</v>
          </cell>
          <cell r="K17" t="str">
            <v>Электромонтер</v>
          </cell>
          <cell r="M17" t="str">
            <v>очередная</v>
          </cell>
          <cell r="N17" t="str">
            <v>оперативно-ремонтный персонал</v>
          </cell>
          <cell r="R17" t="str">
            <v>III до и выше 1000 В</v>
          </cell>
          <cell r="S17" t="str">
            <v>ПТЭЭПЭЭ</v>
          </cell>
          <cell r="V17">
            <v>0.375</v>
          </cell>
        </row>
        <row r="18">
          <cell r="E18" t="str">
            <v>МУП "МЕЖРАЙОННЫЙ ЩЁЛКОВСКИЙ ВОДОКАНАЛ"</v>
          </cell>
          <cell r="G18" t="str">
            <v>Павлов</v>
          </cell>
          <cell r="H18" t="str">
            <v>Николай</v>
          </cell>
          <cell r="I18" t="str">
            <v>Викторович</v>
          </cell>
          <cell r="K18" t="str">
            <v>Главный энергетик</v>
          </cell>
          <cell r="M18" t="str">
            <v>очередная</v>
          </cell>
          <cell r="N18" t="str">
            <v>административно—технический персонал</v>
          </cell>
          <cell r="R18" t="str">
            <v>V до и выше 1000 В</v>
          </cell>
          <cell r="S18" t="str">
            <v>ПТЭЭПЭЭ</v>
          </cell>
          <cell r="V18">
            <v>0.375</v>
          </cell>
        </row>
        <row r="19">
          <cell r="E19" t="str">
            <v>ГБУ РС (Я) "САНАТОРИЙ "БЭС ЧАГДА"</v>
          </cell>
          <cell r="G19" t="str">
            <v>Юдин</v>
          </cell>
          <cell r="H19" t="str">
            <v>Вадим</v>
          </cell>
          <cell r="I19" t="str">
            <v>Валерьевич</v>
          </cell>
          <cell r="K19" t="str">
            <v>Электромеханик</v>
          </cell>
          <cell r="M19" t="str">
            <v>очередная</v>
          </cell>
          <cell r="N19" t="str">
            <v>ремонтный персонал</v>
          </cell>
          <cell r="R19" t="str">
            <v>II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"ТК МОБИЛЬНЫЕ МОТОРЫ"</v>
          </cell>
          <cell r="G20" t="str">
            <v>Гришин</v>
          </cell>
          <cell r="H20" t="str">
            <v>Илья</v>
          </cell>
          <cell r="I20" t="str">
            <v>Александрович</v>
          </cell>
          <cell r="K20" t="str">
            <v>Заместитель руководителя обособленного подразделения по работе с автотранспортом</v>
          </cell>
          <cell r="M20" t="str">
            <v>первичная</v>
          </cell>
          <cell r="N20" t="str">
            <v>административно—технический персонал</v>
          </cell>
          <cell r="R20" t="str">
            <v>II до 1000 В</v>
          </cell>
          <cell r="S20" t="str">
            <v>ПТЭЭПЭЭ</v>
          </cell>
          <cell r="V20">
            <v>0.375</v>
          </cell>
        </row>
        <row r="21">
          <cell r="E21" t="str">
            <v>ООО "КЕРАМА МАРАЦЦИ"</v>
          </cell>
          <cell r="G21" t="str">
            <v>Гирич</v>
          </cell>
          <cell r="H21" t="str">
            <v>Александр</v>
          </cell>
          <cell r="I21" t="str">
            <v>Анатольевич</v>
          </cell>
          <cell r="K21" t="str">
            <v>Старший электрик</v>
          </cell>
          <cell r="M21" t="str">
            <v>очередная</v>
          </cell>
          <cell r="N21" t="str">
            <v>административно—технический персонал</v>
          </cell>
          <cell r="R21" t="str">
            <v>V до и выше 1000 В</v>
          </cell>
          <cell r="S21" t="str">
            <v>ПТЭЭПЭЭ</v>
          </cell>
          <cell r="V21">
            <v>0.375</v>
          </cell>
        </row>
        <row r="22">
          <cell r="E22" t="str">
            <v>ООО "К/Х СУНГОРКИНА В.Н."</v>
          </cell>
          <cell r="G22" t="str">
            <v>Смирнов</v>
          </cell>
          <cell r="H22" t="str">
            <v>Павел</v>
          </cell>
          <cell r="I22" t="str">
            <v>Валерьевич</v>
          </cell>
          <cell r="K22" t="str">
            <v>Техник-электрик</v>
          </cell>
          <cell r="M22" t="str">
            <v>очередная</v>
          </cell>
          <cell r="N22" t="str">
            <v>административно—технический персонал</v>
          </cell>
          <cell r="R22" t="str">
            <v>III до 1000 В</v>
          </cell>
          <cell r="S22" t="str">
            <v>ПТЭЭПЭЭ</v>
          </cell>
          <cell r="V22">
            <v>0.375</v>
          </cell>
        </row>
        <row r="23">
          <cell r="E23" t="str">
            <v>ООО "ГЕФЕСТ-ИНЖИНИРИНГ"</v>
          </cell>
          <cell r="G23" t="str">
            <v>Бердиев</v>
          </cell>
          <cell r="H23" t="str">
            <v>Рустам</v>
          </cell>
          <cell r="I23" t="str">
            <v>Худайназарович</v>
          </cell>
          <cell r="K23" t="str">
            <v>Начальник котельной</v>
          </cell>
          <cell r="M23" t="str">
            <v>внеочередная</v>
          </cell>
          <cell r="N23" t="str">
            <v>административно—технический персонал</v>
          </cell>
          <cell r="R23" t="str">
            <v>IV до 1000 В</v>
          </cell>
          <cell r="S23" t="str">
            <v>ПТЭЭПЭЭ</v>
          </cell>
          <cell r="V23">
            <v>0.375</v>
          </cell>
        </row>
        <row r="24">
          <cell r="E24" t="str">
            <v>ООО "ГЕФЕСТ-ИНЖИНИРИНГ"</v>
          </cell>
          <cell r="G24" t="str">
            <v>Лазутин</v>
          </cell>
          <cell r="H24" t="str">
            <v>Андрей</v>
          </cell>
          <cell r="I24" t="str">
            <v>Петрович</v>
          </cell>
          <cell r="K24" t="str">
            <v>Электромонтер по ремонту и обслуживанию электрооборудования</v>
          </cell>
          <cell r="M24" t="str">
            <v>внеочередная</v>
          </cell>
          <cell r="N24" t="str">
            <v>ремонтный персонал</v>
          </cell>
          <cell r="R24" t="str">
            <v>IV до 1000 В</v>
          </cell>
          <cell r="S24" t="str">
            <v>ПТЭЭПЭЭ</v>
          </cell>
          <cell r="V24">
            <v>0.375</v>
          </cell>
        </row>
        <row r="25">
          <cell r="E25" t="str">
            <v>ООО "ГЕФЕСТ-ИНЖИНИРИНГ"</v>
          </cell>
          <cell r="G25" t="str">
            <v>Канунников</v>
          </cell>
          <cell r="H25" t="str">
            <v>Игорь</v>
          </cell>
          <cell r="I25" t="str">
            <v>Михайлович</v>
          </cell>
          <cell r="K25" t="str">
            <v>Главный инженер</v>
          </cell>
          <cell r="M25" t="str">
            <v>внеочередная</v>
          </cell>
          <cell r="N25" t="str">
            <v>административно—технический персонал</v>
          </cell>
          <cell r="R25" t="str">
            <v>III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АО "НИИП"</v>
          </cell>
          <cell r="G26" t="str">
            <v>Калашник</v>
          </cell>
          <cell r="H26" t="str">
            <v>Виктор</v>
          </cell>
          <cell r="I26" t="str">
            <v>Михайлович</v>
          </cell>
          <cell r="K26" t="str">
            <v>Начальник электролаборатории</v>
          </cell>
          <cell r="M26" t="str">
            <v>внеочередная</v>
          </cell>
          <cell r="N26" t="str">
            <v>административно-технический персонал, с правом проведения испытания оборудования повышенным напряжением</v>
          </cell>
          <cell r="R26" t="str">
            <v>V до и выше 1000 В</v>
          </cell>
          <cell r="S26" t="str">
            <v>ПТЭЭСиС</v>
          </cell>
          <cell r="V26">
            <v>0.39583333333333331</v>
          </cell>
        </row>
        <row r="27">
          <cell r="E27" t="str">
            <v>АО "НИИП"</v>
          </cell>
          <cell r="G27" t="str">
            <v>Пономарев</v>
          </cell>
          <cell r="H27" t="str">
            <v>Виктор</v>
          </cell>
          <cell r="I27" t="str">
            <v>Андреевич</v>
          </cell>
          <cell r="K27" t="str">
            <v>Инженер-электрик</v>
          </cell>
          <cell r="M27" t="str">
            <v>внеочередная</v>
          </cell>
          <cell r="N27" t="str">
            <v>административно-технический персонал, с правом проведения испытания оборудования повышенным напряжением</v>
          </cell>
          <cell r="R27" t="str">
            <v>V до и выше 1000 В</v>
          </cell>
          <cell r="S27" t="str">
            <v>ПТЭЭСиС</v>
          </cell>
          <cell r="V27">
            <v>0.39583333333333331</v>
          </cell>
        </row>
        <row r="28">
          <cell r="E28" t="str">
            <v>АО "НИИП"</v>
          </cell>
          <cell r="G28" t="str">
            <v>Шикиль</v>
          </cell>
          <cell r="H28" t="str">
            <v>Гаврил</v>
          </cell>
          <cell r="I28" t="str">
            <v>Николаевич</v>
          </cell>
          <cell r="K28" t="str">
            <v>Ведущий инженер</v>
          </cell>
          <cell r="M28" t="str">
            <v>внеочередная</v>
          </cell>
          <cell r="N28" t="str">
            <v>административно-технический персонал, с правом проведения испытания оборудования повышенным напряжением</v>
          </cell>
          <cell r="R28" t="str">
            <v>V до и выше 1000 В</v>
          </cell>
          <cell r="S28" t="str">
            <v>ПТЭЭСиС</v>
          </cell>
          <cell r="V28">
            <v>0.39583333333333331</v>
          </cell>
        </row>
        <row r="29">
          <cell r="E29" t="str">
            <v>АО "НИИП"</v>
          </cell>
          <cell r="G29" t="str">
            <v>Погодаев</v>
          </cell>
          <cell r="H29" t="str">
            <v>Игорь</v>
          </cell>
          <cell r="I29" t="str">
            <v>Васильевич</v>
          </cell>
          <cell r="K29" t="str">
            <v>Ведущий инженер</v>
          </cell>
          <cell r="M29" t="str">
            <v>внеочередная</v>
          </cell>
          <cell r="N29" t="str">
            <v>административно-технический персонал, с правом проведения испытания оборудования повышенным напряжением</v>
          </cell>
          <cell r="R29" t="str">
            <v>V до и выше 1000 В</v>
          </cell>
          <cell r="S29" t="str">
            <v>ПТЭЭСиС</v>
          </cell>
          <cell r="V29">
            <v>0.39583333333333331</v>
          </cell>
        </row>
        <row r="30">
          <cell r="E30" t="str">
            <v>АО "НИИП"</v>
          </cell>
          <cell r="G30" t="str">
            <v>Гингин</v>
          </cell>
          <cell r="H30" t="str">
            <v>Вячеслав</v>
          </cell>
          <cell r="I30" t="str">
            <v>Валерьевич</v>
          </cell>
          <cell r="K30" t="str">
            <v>Инженер-электрик</v>
          </cell>
          <cell r="M30" t="str">
            <v>внеочередная</v>
          </cell>
          <cell r="N30" t="str">
            <v>административно-технический персонал, с правом проведения испытания оборудования повышенным напряжением</v>
          </cell>
          <cell r="R30" t="str">
            <v>V до и выше 1000 В</v>
          </cell>
          <cell r="S30" t="str">
            <v>ПТЭЭСиС</v>
          </cell>
          <cell r="V30">
            <v>0.39583333333333331</v>
          </cell>
        </row>
        <row r="31">
          <cell r="E31" t="str">
            <v>ООО «ПОДМОСКОВЬЕ-ГСА»</v>
          </cell>
          <cell r="G31" t="str">
            <v>Чижов</v>
          </cell>
          <cell r="H31" t="str">
            <v>Игорь</v>
          </cell>
          <cell r="I31" t="str">
            <v>Константинович</v>
          </cell>
          <cell r="K31" t="str">
            <v>Инженер по обслуживанию и ремонту газового оборудования</v>
          </cell>
          <cell r="M31" t="str">
            <v>внеочередная</v>
          </cell>
          <cell r="N31" t="str">
            <v>ремонтный персонал</v>
          </cell>
          <cell r="R31" t="str">
            <v>IV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 "РЕУТОВСКИЙ РЫНОК"</v>
          </cell>
          <cell r="G32" t="str">
            <v>Ильин</v>
          </cell>
          <cell r="H32" t="str">
            <v>Руслан</v>
          </cell>
          <cell r="I32" t="str">
            <v>Александрович</v>
          </cell>
          <cell r="K32" t="str">
            <v>Инженер по эксплуатации систем вентиляции и кондиционирования</v>
          </cell>
          <cell r="M32" t="str">
            <v>очередная</v>
          </cell>
          <cell r="N32" t="str">
            <v>административно—технический персонал</v>
          </cell>
          <cell r="R32" t="str">
            <v>IV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"Аверс+"</v>
          </cell>
          <cell r="G33" t="str">
            <v>Харитонов</v>
          </cell>
          <cell r="H33" t="str">
            <v>Алексей</v>
          </cell>
          <cell r="I33" t="str">
            <v>Александрович</v>
          </cell>
          <cell r="K33" t="str">
            <v>Генеральный директор</v>
          </cell>
          <cell r="L33" t="str">
            <v>12 лет</v>
          </cell>
          <cell r="M33" t="str">
            <v>очередная</v>
          </cell>
          <cell r="N33" t="str">
            <v>административно-технический персонал, с правом проведения испытания оборудования повышенным напряжением</v>
          </cell>
          <cell r="R33" t="str">
            <v>IV  до 1000 В</v>
          </cell>
          <cell r="S33" t="str">
            <v>ПТЭЭСиС</v>
          </cell>
          <cell r="V33">
            <v>0.39583333333333331</v>
          </cell>
        </row>
        <row r="34">
          <cell r="E34" t="str">
            <v>ООО "Аверс+"</v>
          </cell>
          <cell r="G34" t="str">
            <v xml:space="preserve">Шипук </v>
          </cell>
          <cell r="H34" t="str">
            <v>Александр</v>
          </cell>
          <cell r="I34" t="str">
            <v>Николаевич</v>
          </cell>
          <cell r="K34" t="str">
            <v>Инженер</v>
          </cell>
          <cell r="L34" t="str">
            <v>7 лет</v>
          </cell>
          <cell r="M34" t="str">
            <v>очередная</v>
          </cell>
          <cell r="N34" t="str">
            <v>административно-технический персонал, с правом проведения испытания оборудования повышенным напряжением</v>
          </cell>
          <cell r="R34" t="str">
            <v>IV  до 1000 В</v>
          </cell>
          <cell r="S34" t="str">
            <v>ПТЭЭСиС</v>
          </cell>
          <cell r="V34">
            <v>0.39583333333333331</v>
          </cell>
        </row>
        <row r="35">
          <cell r="E35" t="str">
            <v>ООО "Аверс+"</v>
          </cell>
          <cell r="G35" t="str">
            <v>Рыльчев</v>
          </cell>
          <cell r="H35" t="str">
            <v>Константин</v>
          </cell>
          <cell r="I35" t="str">
            <v>Александрович</v>
          </cell>
          <cell r="K35" t="str">
            <v>Инженер</v>
          </cell>
          <cell r="L35" t="str">
            <v>2 года</v>
          </cell>
          <cell r="M35" t="str">
            <v>первичная</v>
          </cell>
          <cell r="N35" t="str">
            <v>административно-технический персонал, с правом проведения испытания оборудования повышенным напряжением</v>
          </cell>
          <cell r="R35" t="str">
            <v>II  до 1000 В</v>
          </cell>
          <cell r="S35" t="str">
            <v>ПТЭЭСиС</v>
          </cell>
          <cell r="V35">
            <v>0.39583333333333331</v>
          </cell>
        </row>
        <row r="36">
          <cell r="E36" t="str">
            <v>ООО "ГУРТ"</v>
          </cell>
          <cell r="G36" t="str">
            <v>Демидов</v>
          </cell>
          <cell r="H36" t="str">
            <v>Максим</v>
          </cell>
          <cell r="I36" t="str">
            <v>Игоревич</v>
          </cell>
          <cell r="K36" t="str">
            <v>Главный инженер</v>
          </cell>
          <cell r="L36" t="str">
            <v>10лет</v>
          </cell>
          <cell r="M36" t="str">
            <v>очередная</v>
          </cell>
          <cell r="N36" t="str">
            <v>административно-технический персонал</v>
          </cell>
          <cell r="R36" t="str">
            <v>V до и выше 1000 В</v>
          </cell>
          <cell r="S36" t="str">
            <v>ПТЭЭСиС</v>
          </cell>
          <cell r="V36">
            <v>0.39583333333333331</v>
          </cell>
        </row>
        <row r="37">
          <cell r="E37" t="str">
            <v>ООО "Энси"</v>
          </cell>
          <cell r="G37" t="str">
            <v>Звычайный</v>
          </cell>
          <cell r="H37" t="str">
            <v xml:space="preserve">Андрей </v>
          </cell>
          <cell r="I37" t="str">
            <v>Николаевич</v>
          </cell>
          <cell r="K37" t="str">
            <v>Директор по внедрению и разработкам</v>
          </cell>
          <cell r="L37" t="str">
            <v>33г</v>
          </cell>
          <cell r="M37" t="str">
            <v>первичная</v>
          </cell>
          <cell r="N37" t="str">
            <v>административно—технический персонал</v>
          </cell>
          <cell r="R37" t="str">
            <v>II гр до 1000В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"Энси"</v>
          </cell>
          <cell r="G38" t="str">
            <v xml:space="preserve">Ведерников </v>
          </cell>
          <cell r="H38" t="str">
            <v>Михаил</v>
          </cell>
          <cell r="I38" t="str">
            <v>Александрович</v>
          </cell>
          <cell r="K38" t="str">
            <v>Главный специалист</v>
          </cell>
          <cell r="L38" t="str">
            <v>50л</v>
          </cell>
          <cell r="M38" t="str">
            <v>первичная</v>
          </cell>
          <cell r="N38" t="str">
            <v>административно—технический персонал</v>
          </cell>
          <cell r="R38" t="str">
            <v>II гр до 1000В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"ОДК"</v>
          </cell>
          <cell r="G39" t="str">
            <v>Лапиков</v>
          </cell>
          <cell r="H39" t="str">
            <v>Владимир</v>
          </cell>
          <cell r="I39" t="str">
            <v>Владимирович</v>
          </cell>
          <cell r="K39" t="str">
            <v>Электрик</v>
          </cell>
          <cell r="L39" t="str">
            <v>7 лет</v>
          </cell>
          <cell r="M39" t="str">
            <v>первичная</v>
          </cell>
          <cell r="N39" t="str">
            <v>оперативно-ремонтный персонал</v>
          </cell>
          <cell r="R39" t="str">
            <v>II группа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ИП Тагиев Сардар Натик Оглы</v>
          </cell>
          <cell r="G40" t="str">
            <v>Андреев</v>
          </cell>
          <cell r="H40" t="str">
            <v xml:space="preserve">Виталий </v>
          </cell>
          <cell r="I40" t="str">
            <v>Юрьевич</v>
          </cell>
          <cell r="K40" t="str">
            <v>Инженер</v>
          </cell>
          <cell r="L40" t="str">
            <v>19 лет</v>
          </cell>
          <cell r="M40" t="str">
            <v>внеочередная</v>
          </cell>
          <cell r="N40" t="str">
            <v>оперативно-ремонтный персонал</v>
          </cell>
          <cell r="R40" t="str">
            <v>III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"ИНВЕСТСТРОЙСЕРВИС"</v>
          </cell>
          <cell r="G41" t="str">
            <v>Леонов</v>
          </cell>
          <cell r="H41" t="str">
            <v>Михаил</v>
          </cell>
          <cell r="I41" t="str">
            <v>Михайлович</v>
          </cell>
          <cell r="K41" t="str">
            <v>Инженер</v>
          </cell>
          <cell r="L41" t="str">
            <v>3 месяца</v>
          </cell>
          <cell r="M41" t="str">
            <v>внеочередная</v>
          </cell>
          <cell r="N41" t="str">
            <v>административно-технический персонал</v>
          </cell>
          <cell r="R41" t="str">
            <v>IV до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ОАО "Химволокно"</v>
          </cell>
          <cell r="G42" t="str">
            <v xml:space="preserve">Акимов </v>
          </cell>
          <cell r="H42" t="str">
            <v>Владимир</v>
          </cell>
          <cell r="I42" t="str">
            <v>Валентинович</v>
          </cell>
          <cell r="K42" t="str">
            <v>Начальник эксплуатационной службы</v>
          </cell>
          <cell r="L42" t="str">
            <v>10 лет</v>
          </cell>
          <cell r="M42" t="str">
            <v>первичная</v>
          </cell>
          <cell r="N42" t="str">
            <v>руководитель структурного подразделения</v>
          </cell>
          <cell r="S42" t="str">
            <v>ПТЭТЭ</v>
          </cell>
          <cell r="V42">
            <v>0.39583333333333331</v>
          </cell>
        </row>
        <row r="43">
          <cell r="E43" t="str">
            <v>ОАО "Химволокно"</v>
          </cell>
          <cell r="G43" t="str">
            <v>Кирилин</v>
          </cell>
          <cell r="H43" t="str">
            <v>Евгений</v>
          </cell>
          <cell r="I43" t="str">
            <v>Михайлович</v>
          </cell>
          <cell r="K43" t="str">
            <v>Начальник производственной котельной – участка КИП и А</v>
          </cell>
          <cell r="L43" t="str">
            <v>7 лет</v>
          </cell>
          <cell r="M43" t="str">
            <v>очередная</v>
          </cell>
          <cell r="N43" t="str">
            <v>руководитель структурного подразделения</v>
          </cell>
          <cell r="S43" t="str">
            <v>ПТЭТЭ</v>
          </cell>
          <cell r="V43">
            <v>0.39583333333333331</v>
          </cell>
        </row>
        <row r="44">
          <cell r="E44" t="str">
            <v>ООО "Энергоучёт"</v>
          </cell>
          <cell r="G44" t="str">
            <v>Екимов</v>
          </cell>
          <cell r="H44" t="str">
            <v>Эдуард</v>
          </cell>
          <cell r="I44" t="str">
            <v>Владимирович</v>
          </cell>
          <cell r="K44" t="str">
            <v>Директор</v>
          </cell>
          <cell r="L44" t="str">
            <v>4 года</v>
          </cell>
          <cell r="M44" t="str">
            <v>очередная</v>
          </cell>
          <cell r="N44" t="str">
            <v>административно-технический персонал, с правом проведения испытания оборудования повышенным напряжением</v>
          </cell>
          <cell r="R44" t="str">
            <v>V до и выше 1000 В</v>
          </cell>
          <cell r="S44" t="str">
            <v>ПТЭЭСиС</v>
          </cell>
          <cell r="V44">
            <v>0.39583333333333331</v>
          </cell>
        </row>
        <row r="45">
          <cell r="E45" t="str">
            <v>ООО "Энергоучёт"</v>
          </cell>
          <cell r="G45" t="str">
            <v>Колтаков</v>
          </cell>
          <cell r="H45" t="str">
            <v>Сергей</v>
          </cell>
          <cell r="I45" t="str">
            <v>Александрович</v>
          </cell>
          <cell r="K45" t="str">
            <v>Заместитель директора</v>
          </cell>
          <cell r="L45" t="str">
            <v>4 года</v>
          </cell>
          <cell r="M45" t="str">
            <v>очередная</v>
          </cell>
          <cell r="N45" t="str">
            <v>административно-технический персонал</v>
          </cell>
          <cell r="R45" t="str">
            <v>V до и выше 1000 В</v>
          </cell>
          <cell r="S45" t="str">
            <v>ПТЭЭСиС</v>
          </cell>
          <cell r="V45">
            <v>0.39583333333333331</v>
          </cell>
        </row>
        <row r="46">
          <cell r="E46" t="str">
            <v>ООО "Энергоучёт"</v>
          </cell>
          <cell r="G46" t="str">
            <v xml:space="preserve">Нелин </v>
          </cell>
          <cell r="H46" t="str">
            <v>Александр</v>
          </cell>
          <cell r="I46" t="str">
            <v>Александрович</v>
          </cell>
          <cell r="K46" t="str">
            <v>Главный инженер проекта</v>
          </cell>
          <cell r="L46" t="str">
            <v>1 год</v>
          </cell>
          <cell r="M46" t="str">
            <v>очередная</v>
          </cell>
          <cell r="N46" t="str">
            <v>административно-технический персонал</v>
          </cell>
          <cell r="R46" t="str">
            <v>V до и выше 1000 В</v>
          </cell>
          <cell r="S46" t="str">
            <v>ПТЭЭСиС</v>
          </cell>
          <cell r="V46">
            <v>0.39583333333333331</v>
          </cell>
        </row>
        <row r="47">
          <cell r="E47" t="str">
            <v>ООО "Энергоучёт"</v>
          </cell>
          <cell r="G47" t="str">
            <v>Меньшиков</v>
          </cell>
          <cell r="H47" t="str">
            <v>Евгений</v>
          </cell>
          <cell r="I47" t="str">
            <v>Николаевич</v>
          </cell>
          <cell r="K47" t="str">
            <v>Главный инженер проекта</v>
          </cell>
          <cell r="L47" t="str">
            <v>3 года</v>
          </cell>
          <cell r="M47" t="str">
            <v>очередная</v>
          </cell>
          <cell r="N47" t="str">
            <v>административно-технический персонал, с правом проведения испытания оборудования повышенным напряжением</v>
          </cell>
          <cell r="R47" t="str">
            <v>V до и выше 1000 В</v>
          </cell>
          <cell r="S47" t="str">
            <v>ПТЭЭСиС</v>
          </cell>
          <cell r="V47">
            <v>0.39583333333333331</v>
          </cell>
        </row>
        <row r="48">
          <cell r="E48" t="str">
            <v>ООО "ИНВЕСТСТРОЙСЕРВИС"</v>
          </cell>
          <cell r="G48" t="str">
            <v>Галыгин</v>
          </cell>
          <cell r="H48" t="str">
            <v>Юрий</v>
          </cell>
          <cell r="I48" t="str">
            <v>Алексеевич</v>
          </cell>
          <cell r="K48" t="str">
            <v>Инженер</v>
          </cell>
          <cell r="L48" t="str">
            <v>6 лет</v>
          </cell>
          <cell r="M48" t="str">
            <v>первичная</v>
          </cell>
          <cell r="N48" t="str">
            <v>специалист</v>
          </cell>
          <cell r="S48" t="str">
            <v>ПТЭТЭ</v>
          </cell>
          <cell r="V48">
            <v>0.39583333333333331</v>
          </cell>
        </row>
        <row r="49">
          <cell r="E49" t="str">
            <v>МОУ РАМЕНСКАЯ СОШ № 6</v>
          </cell>
          <cell r="G49" t="str">
            <v xml:space="preserve">Туманова </v>
          </cell>
          <cell r="H49" t="str">
            <v xml:space="preserve">Тамара </v>
          </cell>
          <cell r="I49" t="str">
            <v>Викторовна</v>
          </cell>
          <cell r="K49" t="str">
            <v>Завхоз</v>
          </cell>
          <cell r="L49" t="str">
            <v>10 лет</v>
          </cell>
          <cell r="M49" t="str">
            <v xml:space="preserve">первичная </v>
          </cell>
          <cell r="N49" t="str">
            <v>управленческий персонал</v>
          </cell>
          <cell r="S49" t="str">
            <v>ПТЭТЭ</v>
          </cell>
          <cell r="V49">
            <v>0.39583333333333331</v>
          </cell>
        </row>
        <row r="50">
          <cell r="E50" t="str">
            <v>МОУ РАМЕНСКАЯ СОШ № 6</v>
          </cell>
          <cell r="G50" t="str">
            <v xml:space="preserve">Волкова </v>
          </cell>
          <cell r="H50" t="str">
            <v xml:space="preserve">Наталья </v>
          </cell>
          <cell r="I50" t="str">
            <v>Сергеевна</v>
          </cell>
          <cell r="K50" t="str">
            <v>Заместитель директора по АХЧ</v>
          </cell>
          <cell r="L50" t="str">
            <v>10 лет</v>
          </cell>
          <cell r="M50" t="str">
            <v xml:space="preserve">первичная </v>
          </cell>
          <cell r="N50" t="str">
            <v>управленческий персонал</v>
          </cell>
          <cell r="S50" t="str">
            <v>ПТЭТЭ</v>
          </cell>
          <cell r="V50">
            <v>0.41666666666666669</v>
          </cell>
        </row>
        <row r="51">
          <cell r="E51" t="str">
            <v>МОУ РАМЕНСКАЯ СОШ № 6</v>
          </cell>
          <cell r="G51" t="str">
            <v xml:space="preserve">Васильева </v>
          </cell>
          <cell r="H51" t="str">
            <v>Татьяна</v>
          </cell>
          <cell r="I51" t="str">
            <v xml:space="preserve"> Анатольевна</v>
          </cell>
          <cell r="K51" t="str">
            <v>Завхоз</v>
          </cell>
          <cell r="L51" t="str">
            <v>13 лет</v>
          </cell>
          <cell r="M51" t="str">
            <v xml:space="preserve">первичная </v>
          </cell>
          <cell r="N51" t="str">
            <v>управленческий персонал</v>
          </cell>
          <cell r="S51" t="str">
            <v>ПТЭТЭ</v>
          </cell>
          <cell r="V51">
            <v>0.41666666666666669</v>
          </cell>
        </row>
        <row r="52">
          <cell r="E52" t="str">
            <v>МОУ РАМЕНСКАЯ СОШ № 6</v>
          </cell>
          <cell r="G52" t="str">
            <v xml:space="preserve">Касьянов </v>
          </cell>
          <cell r="H52" t="str">
            <v xml:space="preserve">Юрий </v>
          </cell>
          <cell r="I52" t="str">
            <v>Вячеславович</v>
          </cell>
          <cell r="K52" t="str">
            <v>Завхоз</v>
          </cell>
          <cell r="L52" t="str">
            <v>7 лет</v>
          </cell>
          <cell r="M52" t="str">
            <v xml:space="preserve">первичная </v>
          </cell>
          <cell r="N52" t="str">
            <v>управленческий персонал</v>
          </cell>
          <cell r="S52" t="str">
            <v>ПТЭТЭ</v>
          </cell>
          <cell r="V52">
            <v>0.41666666666666669</v>
          </cell>
        </row>
        <row r="53">
          <cell r="E53" t="str">
            <v>ЧУ ЦРВБЖ "ЮНА"</v>
          </cell>
          <cell r="G53" t="str">
            <v xml:space="preserve">Любченко </v>
          </cell>
          <cell r="H53" t="str">
            <v xml:space="preserve">Евгений </v>
          </cell>
          <cell r="I53" t="str">
            <v>Аркадьевич</v>
          </cell>
          <cell r="K53" t="str">
            <v>Технический директор</v>
          </cell>
          <cell r="L53" t="str">
            <v xml:space="preserve">6 лет </v>
          </cell>
          <cell r="M53" t="str">
            <v>первичная</v>
          </cell>
          <cell r="N53" t="str">
            <v>осуществляющий контроль за эксплуатацией тепловых энергоустановок</v>
          </cell>
          <cell r="S53" t="str">
            <v>ПТЭТЭ</v>
          </cell>
          <cell r="V53">
            <v>0.41666666666666669</v>
          </cell>
        </row>
        <row r="54">
          <cell r="E54" t="str">
            <v>ТСЖ "Николина гора"</v>
          </cell>
          <cell r="G54" t="str">
            <v>Гордюхин</v>
          </cell>
          <cell r="H54" t="str">
            <v xml:space="preserve">Андрей </v>
          </cell>
          <cell r="I54" t="str">
            <v>Алексеевич</v>
          </cell>
          <cell r="K54" t="str">
            <v>Председатель правления</v>
          </cell>
          <cell r="L54" t="str">
            <v>2,5 мес</v>
          </cell>
          <cell r="M54" t="str">
            <v>первичная</v>
          </cell>
          <cell r="N54" t="str">
            <v>административно-технический персонал</v>
          </cell>
          <cell r="R54" t="str">
            <v>II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ТСЖ "Николина гора"</v>
          </cell>
          <cell r="G55" t="str">
            <v xml:space="preserve">Морозов </v>
          </cell>
          <cell r="H55" t="str">
            <v>Алексей</v>
          </cell>
          <cell r="I55" t="str">
            <v>Витальевич</v>
          </cell>
          <cell r="K55" t="str">
            <v>Главный инженер</v>
          </cell>
          <cell r="L55" t="str">
            <v>2 мес</v>
          </cell>
          <cell r="M55" t="str">
            <v>первичная</v>
          </cell>
          <cell r="N55" t="str">
            <v>административно-технический персонал</v>
          </cell>
          <cell r="R55" t="str">
            <v>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"Любава"</v>
          </cell>
          <cell r="G56" t="str">
            <v xml:space="preserve">Житный </v>
          </cell>
          <cell r="H56" t="str">
            <v>Сергей</v>
          </cell>
          <cell r="I56" t="str">
            <v>Николаевич</v>
          </cell>
          <cell r="K56" t="str">
            <v>Начальник котельной</v>
          </cell>
          <cell r="L56" t="str">
            <v>1 год  7 мес</v>
          </cell>
          <cell r="M56" t="str">
            <v>очередная</v>
          </cell>
          <cell r="N56" t="str">
            <v xml:space="preserve">специалист </v>
          </cell>
          <cell r="S56" t="str">
            <v>ПТЭТЭ</v>
          </cell>
          <cell r="V56">
            <v>0.41666666666666669</v>
          </cell>
        </row>
        <row r="57">
          <cell r="E57" t="str">
            <v>ООО "Любава"</v>
          </cell>
          <cell r="G57" t="str">
            <v>Макаров</v>
          </cell>
          <cell r="H57" t="str">
            <v>Алексей</v>
          </cell>
          <cell r="I57" t="str">
            <v>Константинович</v>
          </cell>
          <cell r="K57" t="str">
            <v>Главный энергетик</v>
          </cell>
          <cell r="L57" t="str">
            <v>1 год 8 мес.</v>
          </cell>
          <cell r="M57" t="str">
            <v>очередная</v>
          </cell>
          <cell r="N57" t="str">
            <v xml:space="preserve">управленческий персонал </v>
          </cell>
          <cell r="S57" t="str">
            <v>ПТЭТЭ</v>
          </cell>
          <cell r="V57">
            <v>0.41666666666666669</v>
          </cell>
        </row>
        <row r="58">
          <cell r="E58" t="str">
            <v>ООО "ИЛТ"</v>
          </cell>
          <cell r="G58" t="str">
            <v>Беркович</v>
          </cell>
          <cell r="H58" t="str">
            <v>Анатолий</v>
          </cell>
          <cell r="I58" t="str">
            <v>Юрьевич</v>
          </cell>
          <cell r="K58" t="str">
            <v>Генеральный директор</v>
          </cell>
          <cell r="L58" t="str">
            <v>5 лет</v>
          </cell>
          <cell r="M58" t="str">
            <v>внеочередная</v>
          </cell>
          <cell r="N58" t="str">
            <v>административно технический персонал</v>
          </cell>
          <cell r="R58" t="str">
            <v>III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"ИЛТ"</v>
          </cell>
          <cell r="G59" t="str">
            <v>Дмитренко</v>
          </cell>
          <cell r="H59" t="str">
            <v xml:space="preserve">Евгений </v>
          </cell>
          <cell r="I59" t="str">
            <v>Сергеевич</v>
          </cell>
          <cell r="K59" t="str">
            <v>Производитель работ</v>
          </cell>
          <cell r="L59" t="str">
            <v>5 лет</v>
          </cell>
          <cell r="M59" t="str">
            <v>внеочередная</v>
          </cell>
          <cell r="N59" t="str">
            <v>административно технический персонал</v>
          </cell>
          <cell r="R59" t="str">
            <v>III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«КВАДРОМЕДИКА»</v>
          </cell>
          <cell r="G60" t="str">
            <v xml:space="preserve">Ландрев </v>
          </cell>
          <cell r="H60" t="str">
            <v xml:space="preserve">Александр </v>
          </cell>
          <cell r="I60" t="str">
            <v>Николаевич</v>
          </cell>
          <cell r="K60" t="str">
            <v>Электромонтер по ремонту и обслуживанию электрооборудования</v>
          </cell>
          <cell r="L60" t="str">
            <v>1,1 года</v>
          </cell>
          <cell r="M60" t="str">
            <v>первичная</v>
          </cell>
          <cell r="N60" t="str">
            <v>оперативно-ремонтный персонал</v>
          </cell>
          <cell r="R60" t="str">
            <v>II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«КВАДРОМЕДИКА»</v>
          </cell>
          <cell r="G61" t="str">
            <v xml:space="preserve">Рогачев </v>
          </cell>
          <cell r="H61" t="str">
            <v xml:space="preserve">Николай </v>
          </cell>
          <cell r="I61" t="str">
            <v>Константинович</v>
          </cell>
          <cell r="K61" t="str">
            <v>Электромонтер по ремонту и обслуживанию электрооборудования</v>
          </cell>
          <cell r="L61" t="str">
            <v>5 мес</v>
          </cell>
          <cell r="M61" t="str">
            <v>первичная</v>
          </cell>
          <cell r="N61" t="str">
            <v>оперативно-ремонтный персонал</v>
          </cell>
          <cell r="R61" t="str">
            <v>II до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«КВАДРОМЕДИКА»</v>
          </cell>
          <cell r="G62" t="str">
            <v xml:space="preserve">Укуматшоев </v>
          </cell>
          <cell r="H62" t="str">
            <v xml:space="preserve">Косумшо </v>
          </cell>
          <cell r="I62" t="str">
            <v>Шириншоевич</v>
          </cell>
          <cell r="K62" t="str">
            <v>Электромонтер по ремонту и обслуживанию электрооборудования</v>
          </cell>
          <cell r="L62" t="str">
            <v>9 мес</v>
          </cell>
          <cell r="M62" t="str">
            <v>первичная</v>
          </cell>
          <cell r="N62" t="str">
            <v>оперативно-ремонтный персонал</v>
          </cell>
          <cell r="R62" t="str">
            <v>II до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"Груп Атлантик Теплолюкс"</v>
          </cell>
          <cell r="G63" t="str">
            <v xml:space="preserve">Хохлов </v>
          </cell>
          <cell r="H63" t="str">
            <v>Игорь</v>
          </cell>
          <cell r="I63" t="str">
            <v>Владимирович</v>
          </cell>
          <cell r="K63" t="str">
            <v>Руководитель группы технического обслуживания и ремонта</v>
          </cell>
          <cell r="L63" t="str">
            <v>2 года</v>
          </cell>
          <cell r="M63" t="str">
            <v>очередная</v>
          </cell>
          <cell r="N63" t="str">
            <v>административно-технический персонал, с правом проведения испытания оборудования повышенным напряжением</v>
          </cell>
          <cell r="R63" t="str">
            <v xml:space="preserve">V до и свыше 1000В 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"Агроном"</v>
          </cell>
          <cell r="G64" t="str">
            <v xml:space="preserve">Хардин </v>
          </cell>
          <cell r="H64" t="str">
            <v xml:space="preserve">Андрей </v>
          </cell>
          <cell r="I64" t="str">
            <v>Владимирович</v>
          </cell>
          <cell r="K64" t="str">
            <v>Генеральный директор</v>
          </cell>
          <cell r="L64" t="str">
            <v>4 месяца</v>
          </cell>
          <cell r="M64" t="str">
            <v>первичная</v>
          </cell>
          <cell r="N64" t="str">
            <v>административно-технический персонал</v>
          </cell>
          <cell r="R64" t="str">
            <v>II группа до 1000В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"Агроном"</v>
          </cell>
          <cell r="G65" t="str">
            <v xml:space="preserve">Федоров </v>
          </cell>
          <cell r="H65" t="str">
            <v>Павел</v>
          </cell>
          <cell r="I65" t="str">
            <v>Викторович</v>
          </cell>
          <cell r="K65" t="str">
            <v>Главный инженер</v>
          </cell>
          <cell r="L65" t="str">
            <v>5 месяцев</v>
          </cell>
          <cell r="M65" t="str">
            <v>первичная</v>
          </cell>
          <cell r="N65" t="str">
            <v>административно-технический персонал</v>
          </cell>
          <cell r="R65" t="str">
            <v>II группа до 1000В</v>
          </cell>
          <cell r="S65" t="str">
            <v>ПТЭЭПЭЭ</v>
          </cell>
          <cell r="V65">
            <v>0.41666666666666669</v>
          </cell>
        </row>
        <row r="66">
          <cell r="E66" t="str">
            <v>ГБУЗ Московской области Мытищинская ОКБ</v>
          </cell>
          <cell r="G66" t="str">
            <v>Плотников</v>
          </cell>
          <cell r="H66" t="str">
            <v>Владимир</v>
          </cell>
          <cell r="I66" t="str">
            <v>Александрович</v>
          </cell>
          <cell r="K66" t="str">
            <v>Начальник отдела по обслуживанию энергооборудования</v>
          </cell>
          <cell r="L66">
            <v>15</v>
          </cell>
          <cell r="M66" t="str">
            <v>внеочередная</v>
          </cell>
          <cell r="N66" t="str">
            <v>административно-технический персонал</v>
          </cell>
          <cell r="R66" t="str">
            <v>V до и выше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ООО "Комсет"</v>
          </cell>
          <cell r="G67" t="str">
            <v>Сухачев</v>
          </cell>
          <cell r="H67" t="str">
            <v>Николай</v>
          </cell>
          <cell r="I67" t="str">
            <v>Александрович</v>
          </cell>
          <cell r="K67" t="str">
            <v>Руководящий работник</v>
          </cell>
          <cell r="L67" t="str">
            <v>1 год</v>
          </cell>
          <cell r="M67" t="str">
            <v>первичная</v>
          </cell>
          <cell r="N67" t="str">
            <v>административно-технический персонал</v>
          </cell>
          <cell r="R67" t="str">
            <v>II до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ООО "Тиккурила"</v>
          </cell>
          <cell r="G68" t="str">
            <v xml:space="preserve">Клыков </v>
          </cell>
          <cell r="H68" t="str">
            <v>Вячеслав</v>
          </cell>
          <cell r="I68" t="str">
            <v>Александрович</v>
          </cell>
          <cell r="K68" t="str">
            <v>Руководитель склада</v>
          </cell>
          <cell r="L68" t="str">
            <v>16 лет</v>
          </cell>
          <cell r="M68" t="str">
            <v>первичная</v>
          </cell>
          <cell r="N68" t="str">
            <v>административно-технический персонал</v>
          </cell>
          <cell r="R68" t="str">
            <v>II до  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Филиал АО "Мособлгаз" "Север"</v>
          </cell>
          <cell r="G69" t="str">
            <v>Петренко</v>
          </cell>
          <cell r="H69" t="str">
            <v>Сергей</v>
          </cell>
          <cell r="I69" t="str">
            <v>Евгеньевич</v>
          </cell>
          <cell r="K69" t="str">
            <v>Главный энергетик службы главного энергетика</v>
          </cell>
          <cell r="L69" t="str">
            <v>12 лет 5 мес.</v>
          </cell>
          <cell r="M69" t="str">
            <v>очередная</v>
          </cell>
          <cell r="N69" t="str">
            <v>административно-технический персонал</v>
          </cell>
          <cell r="R69" t="str">
            <v>V до и выше 1000 В</v>
          </cell>
          <cell r="S69" t="str">
            <v>ПТЭЭПЭЭ</v>
          </cell>
          <cell r="V69">
            <v>0.41666666666666669</v>
          </cell>
        </row>
        <row r="70">
          <cell r="E70" t="str">
            <v>ООО "Лакония-Логистик"</v>
          </cell>
          <cell r="G70" t="str">
            <v>Андрусяк</v>
          </cell>
          <cell r="H70" t="str">
            <v>Николай</v>
          </cell>
          <cell r="I70" t="str">
            <v>Филиппович</v>
          </cell>
          <cell r="K70" t="str">
            <v xml:space="preserve">Старший электромонтер по ремонту и обслуживанию электрооборудования </v>
          </cell>
          <cell r="L70" t="str">
            <v>3мес</v>
          </cell>
          <cell r="M70" t="str">
            <v>внеочередная</v>
          </cell>
          <cell r="N70" t="str">
            <v>административно-технический персонал</v>
          </cell>
          <cell r="R70" t="str">
            <v>III до 1000 В</v>
          </cell>
          <cell r="S70" t="str">
            <v>ПТЭЭПЭЭ</v>
          </cell>
          <cell r="V70">
            <v>0.41666666666666669</v>
          </cell>
        </row>
        <row r="71">
          <cell r="E71" t="str">
            <v>ООО "Лакония-Логистик"</v>
          </cell>
          <cell r="G71" t="str">
            <v>Егоров</v>
          </cell>
          <cell r="H71" t="str">
            <v>Константин</v>
          </cell>
          <cell r="I71" t="str">
            <v>Юрьевич</v>
          </cell>
          <cell r="K71" t="str">
            <v>Электромонтер по ремонту и обслуживанию оборудования</v>
          </cell>
          <cell r="L71" t="str">
            <v>11мес</v>
          </cell>
          <cell r="M71" t="str">
            <v>внеочередная</v>
          </cell>
          <cell r="N71" t="str">
            <v>административно-технический персонал</v>
          </cell>
          <cell r="R71" t="str">
            <v>III до 1000 В</v>
          </cell>
          <cell r="S71" t="str">
            <v>ПТЭЭПЭЭ</v>
          </cell>
          <cell r="V71">
            <v>0.4375</v>
          </cell>
        </row>
        <row r="72">
          <cell r="E72" t="str">
            <v>ООО "Груп Атлантик Теплолюкс"</v>
          </cell>
          <cell r="G72" t="str">
            <v>Матерухин</v>
          </cell>
          <cell r="H72" t="str">
            <v>Альберт</v>
          </cell>
          <cell r="I72" t="str">
            <v>Владимирович</v>
          </cell>
          <cell r="K72" t="str">
            <v>Руководитель управления качеством</v>
          </cell>
          <cell r="M72" t="str">
            <v>внеочередная</v>
          </cell>
          <cell r="N72" t="str">
            <v>административно-технический персонал</v>
          </cell>
          <cell r="R72" t="str">
            <v>V группа до и выше 1000 В</v>
          </cell>
          <cell r="S72" t="str">
            <v>ПТЭЭПЭЭ</v>
          </cell>
          <cell r="V72">
            <v>0.4375</v>
          </cell>
        </row>
        <row r="73">
          <cell r="E73" t="str">
            <v>ООО "Фабрика Креативных Идей"</v>
          </cell>
          <cell r="G73" t="str">
            <v>Лаврик</v>
          </cell>
          <cell r="H73" t="str">
            <v xml:space="preserve">Антон </v>
          </cell>
          <cell r="I73" t="str">
            <v>Викторович</v>
          </cell>
          <cell r="K73" t="str">
            <v>Руководитель монтажной службы</v>
          </cell>
          <cell r="L73" t="str">
            <v>2 года</v>
          </cell>
          <cell r="M73" t="str">
            <v>первичная</v>
          </cell>
          <cell r="N73" t="str">
            <v>административно-технический персонал</v>
          </cell>
          <cell r="R73" t="str">
            <v>II до 1000 В</v>
          </cell>
          <cell r="S73" t="str">
            <v>ПТЭЭПЭЭ</v>
          </cell>
          <cell r="V73">
            <v>0.4375</v>
          </cell>
        </row>
        <row r="74">
          <cell r="E74" t="str">
            <v>ООО «АВАНТА Солюшенс»</v>
          </cell>
          <cell r="G74" t="str">
            <v xml:space="preserve">Бочаров </v>
          </cell>
          <cell r="H74" t="str">
            <v>Артем</v>
          </cell>
          <cell r="I74" t="str">
            <v>Геннадьевич</v>
          </cell>
          <cell r="K74" t="str">
            <v>Инженер-программист</v>
          </cell>
          <cell r="L74" t="str">
            <v xml:space="preserve">3 года </v>
          </cell>
          <cell r="M74" t="str">
            <v>первичная</v>
          </cell>
          <cell r="N74" t="str">
            <v>административно-технический персонал</v>
          </cell>
          <cell r="R74" t="str">
            <v>II гр. до 1000В</v>
          </cell>
          <cell r="S74" t="str">
            <v>ПТЭЭПЭЭ</v>
          </cell>
          <cell r="V74">
            <v>0.4375</v>
          </cell>
        </row>
        <row r="75">
          <cell r="E75" t="str">
            <v>ООО "Интерскан ТС"</v>
          </cell>
          <cell r="G75" t="str">
            <v>Ефремов</v>
          </cell>
          <cell r="H75" t="str">
            <v>Виктор</v>
          </cell>
          <cell r="I75" t="str">
            <v>Андреевич</v>
          </cell>
          <cell r="K75" t="str">
            <v>Техник</v>
          </cell>
          <cell r="L75" t="str">
            <v>4 года</v>
          </cell>
          <cell r="M75" t="str">
            <v xml:space="preserve">первичная </v>
          </cell>
          <cell r="N75" t="str">
            <v>ремонтный персонал</v>
          </cell>
          <cell r="R75" t="str">
            <v>II До 1000В</v>
          </cell>
          <cell r="S75" t="str">
            <v>ПТЭЭПЭЭ</v>
          </cell>
          <cell r="V75">
            <v>0.4375</v>
          </cell>
        </row>
        <row r="76">
          <cell r="E76" t="str">
            <v>ООО "ВК-СТРОЙ"</v>
          </cell>
          <cell r="G76" t="str">
            <v xml:space="preserve">Кижапкин </v>
          </cell>
          <cell r="H76" t="str">
            <v>Павел</v>
          </cell>
          <cell r="I76" t="str">
            <v>Павлович</v>
          </cell>
          <cell r="K76" t="str">
            <v>Генеральный директор</v>
          </cell>
          <cell r="L76" t="str">
            <v>5 лет</v>
          </cell>
          <cell r="M76" t="str">
            <v>очередная</v>
          </cell>
          <cell r="N76" t="str">
            <v>административно-технический персонал</v>
          </cell>
          <cell r="R76" t="str">
            <v>III гр. до 1000 В</v>
          </cell>
          <cell r="S76" t="str">
            <v>ПТЭЭПЭЭ</v>
          </cell>
          <cell r="V76">
            <v>0.4375</v>
          </cell>
        </row>
        <row r="77">
          <cell r="E77" t="str">
            <v>АО "Водоканал "Павшино"</v>
          </cell>
          <cell r="G77" t="str">
            <v>Ефимов</v>
          </cell>
          <cell r="H77" t="str">
            <v xml:space="preserve">Николай </v>
          </cell>
          <cell r="I77" t="str">
            <v>Николаевич</v>
          </cell>
          <cell r="K77" t="str">
            <v>Технический директор</v>
          </cell>
          <cell r="L77" t="str">
            <v>2 мес</v>
          </cell>
          <cell r="M77" t="str">
            <v>первичная</v>
          </cell>
          <cell r="N77" t="str">
            <v>административно-технический персонал</v>
          </cell>
          <cell r="R77" t="str">
            <v>II до 1000 В</v>
          </cell>
          <cell r="S77" t="str">
            <v>ПТЭЭПЭЭ</v>
          </cell>
          <cell r="V77">
            <v>0.4375</v>
          </cell>
        </row>
        <row r="78">
          <cell r="E78" t="str">
            <v>АО "Водоканал "Павшино"</v>
          </cell>
          <cell r="G78" t="str">
            <v>Шугаев</v>
          </cell>
          <cell r="H78" t="str">
            <v>Дмитрий</v>
          </cell>
          <cell r="I78" t="str">
            <v>Игоревич</v>
          </cell>
          <cell r="K78" t="str">
            <v>Теплотехник</v>
          </cell>
          <cell r="L78" t="str">
            <v>5 мес</v>
          </cell>
          <cell r="M78" t="str">
            <v>первичная</v>
          </cell>
          <cell r="N78" t="str">
            <v>административно-технический персонал</v>
          </cell>
          <cell r="R78" t="str">
            <v>II до 1000 В</v>
          </cell>
          <cell r="S78" t="str">
            <v>ПТЭЭПЭЭ</v>
          </cell>
          <cell r="V78">
            <v>0.4375</v>
          </cell>
        </row>
        <row r="79">
          <cell r="E79" t="str">
            <v>ООО "Матрица"</v>
          </cell>
          <cell r="G79" t="str">
            <v>Ильичев</v>
          </cell>
          <cell r="H79" t="str">
            <v>Иван</v>
          </cell>
          <cell r="I79" t="str">
            <v>Юрьевич</v>
          </cell>
          <cell r="K79" t="str">
            <v>Зам. ген. директора по тех. вопросам</v>
          </cell>
          <cell r="L79" t="str">
            <v>13 лет</v>
          </cell>
          <cell r="M79" t="str">
            <v>очередная</v>
          </cell>
          <cell r="N79" t="str">
            <v>административно-технический персонал</v>
          </cell>
          <cell r="R79" t="str">
            <v>V до и выше 1000 В</v>
          </cell>
          <cell r="S79" t="str">
            <v>ПТЭЭПЭЭ</v>
          </cell>
          <cell r="V79">
            <v>0.4375</v>
          </cell>
        </row>
        <row r="80">
          <cell r="E80" t="str">
            <v>ООО "Импульс"</v>
          </cell>
          <cell r="G80" t="str">
            <v>Гусаров</v>
          </cell>
          <cell r="H80" t="str">
            <v>Лев</v>
          </cell>
          <cell r="I80" t="str">
            <v>Леонидович</v>
          </cell>
          <cell r="K80" t="str">
            <v xml:space="preserve"> Главный энергетик</v>
          </cell>
          <cell r="L80" t="str">
            <v>1 месяц</v>
          </cell>
          <cell r="M80" t="str">
            <v>внеочередная</v>
          </cell>
          <cell r="N80" t="str">
            <v>административно-технический персонал, с правом проведения испытания оборудования повышенным напряжением</v>
          </cell>
          <cell r="R80" t="str">
            <v>V до и выше 1000 В</v>
          </cell>
          <cell r="S80" t="str">
            <v>ПТЭЭСиС</v>
          </cell>
          <cell r="V80">
            <v>0.4375</v>
          </cell>
        </row>
        <row r="81">
          <cell r="E81" t="str">
            <v>МКУ "ЦОД ОМСУ Раменского г.о."</v>
          </cell>
          <cell r="G81" t="str">
            <v>Тебенкова</v>
          </cell>
          <cell r="H81" t="str">
            <v>Ирина</v>
          </cell>
          <cell r="I81" t="str">
            <v>Александровна</v>
          </cell>
          <cell r="K81" t="str">
            <v xml:space="preserve">Начальник отдела </v>
          </cell>
          <cell r="M81" t="str">
            <v>первичная</v>
          </cell>
          <cell r="N81" t="str">
            <v>административно-технический персонал</v>
          </cell>
          <cell r="S81" t="str">
            <v>ПТЭТЭ</v>
          </cell>
          <cell r="V81">
            <v>0.4375</v>
          </cell>
        </row>
        <row r="82">
          <cell r="E82" t="str">
            <v>ИП Григорьев А.В.</v>
          </cell>
          <cell r="G82" t="str">
            <v>Ковязин</v>
          </cell>
          <cell r="H82" t="str">
            <v>Владислав</v>
          </cell>
          <cell r="I82" t="str">
            <v>Юрьевич</v>
          </cell>
          <cell r="K82" t="str">
            <v>Инженер</v>
          </cell>
          <cell r="M82" t="str">
            <v>первичная</v>
          </cell>
          <cell r="N82" t="str">
            <v>специалист</v>
          </cell>
          <cell r="S82" t="str">
            <v>ПТЭЭПЭЭ</v>
          </cell>
          <cell r="V82">
            <v>0.4375</v>
          </cell>
        </row>
        <row r="83">
          <cell r="E83" t="str">
            <v>ИП Григорьев А.В.</v>
          </cell>
          <cell r="G83" t="str">
            <v>Рыжов</v>
          </cell>
          <cell r="H83" t="str">
            <v>Александр</v>
          </cell>
          <cell r="I83" t="str">
            <v>Григорьевич</v>
          </cell>
          <cell r="K83" t="str">
            <v>Инженер</v>
          </cell>
          <cell r="M83" t="str">
            <v>первичная</v>
          </cell>
          <cell r="N83" t="str">
            <v>специалист</v>
          </cell>
          <cell r="S83" t="str">
            <v>ПТЭЭПЭЭ</v>
          </cell>
          <cell r="V83">
            <v>0.4375</v>
          </cell>
        </row>
        <row r="84">
          <cell r="E84" t="str">
            <v>ФГУП "АПК "Непецино"</v>
          </cell>
          <cell r="G84" t="str">
            <v>Огородник</v>
          </cell>
          <cell r="H84" t="str">
            <v>Сергей</v>
          </cell>
          <cell r="I84" t="str">
            <v>Владимирович</v>
          </cell>
          <cell r="K84" t="str">
            <v>Главный энергетик</v>
          </cell>
          <cell r="L84" t="str">
            <v>34 года</v>
          </cell>
          <cell r="M84" t="str">
            <v>первичная</v>
          </cell>
          <cell r="N84" t="str">
            <v>административно-технический персонал</v>
          </cell>
          <cell r="R84" t="str">
            <v>II до 1000 В</v>
          </cell>
          <cell r="S84" t="str">
            <v>ПТЭЭПЭЭ</v>
          </cell>
          <cell r="V84">
            <v>0.4375</v>
          </cell>
        </row>
        <row r="85">
          <cell r="E85" t="str">
            <v>ФГУП "АПК "Непецино"</v>
          </cell>
          <cell r="G85" t="str">
            <v>Матвеев</v>
          </cell>
          <cell r="H85" t="str">
            <v>Сергей</v>
          </cell>
          <cell r="I85" t="str">
            <v>Григорьевич</v>
          </cell>
          <cell r="K85" t="str">
            <v>Мастер наладчик КИП и А</v>
          </cell>
          <cell r="L85" t="str">
            <v>7 лет</v>
          </cell>
          <cell r="M85" t="str">
            <v>внеочередная</v>
          </cell>
          <cell r="N85" t="str">
            <v>оперативно-ремонтный персонал</v>
          </cell>
          <cell r="R85" t="str">
            <v>IV до 1000 В</v>
          </cell>
          <cell r="S85" t="str">
            <v>ПТЭЭПЭЭ</v>
          </cell>
          <cell r="V85">
            <v>0.4375</v>
          </cell>
        </row>
        <row r="86">
          <cell r="E86" t="str">
            <v>ФГУП "АПК "Непецино"</v>
          </cell>
          <cell r="G86" t="str">
            <v xml:space="preserve">Абрамов </v>
          </cell>
          <cell r="H86" t="str">
            <v xml:space="preserve">Сергей </v>
          </cell>
          <cell r="I86" t="str">
            <v>Валерьевич</v>
          </cell>
          <cell r="K86" t="str">
            <v>Электромонтер по ремонту, обслуживанию электрооборудования</v>
          </cell>
          <cell r="L86" t="str">
            <v>12 лет</v>
          </cell>
          <cell r="M86" t="str">
            <v>очередная</v>
          </cell>
          <cell r="N86" t="str">
            <v>оперативно-ремонтный персонал</v>
          </cell>
          <cell r="R86" t="str">
            <v>IV до 1000 В</v>
          </cell>
          <cell r="S86" t="str">
            <v>ПТЭЭПЭЭ</v>
          </cell>
          <cell r="V86">
            <v>0.4375</v>
          </cell>
        </row>
        <row r="87">
          <cell r="E87" t="str">
            <v>ООО «ЛСЛ»</v>
          </cell>
          <cell r="G87" t="str">
            <v xml:space="preserve">Зуев </v>
          </cell>
          <cell r="H87" t="str">
            <v xml:space="preserve">Александр </v>
          </cell>
          <cell r="I87" t="str">
            <v>Михайлович</v>
          </cell>
          <cell r="K87" t="str">
            <v>Начальник бригады</v>
          </cell>
          <cell r="L87" t="str">
            <v>с 21.11.2019</v>
          </cell>
          <cell r="M87" t="str">
            <v>очередная</v>
          </cell>
          <cell r="N87" t="str">
            <v>административно-технический персонал</v>
          </cell>
          <cell r="R87" t="str">
            <v>III группа до 1000В</v>
          </cell>
          <cell r="S87" t="str">
            <v>ПТЭЭПЭЭ</v>
          </cell>
          <cell r="V87">
            <v>0.4375</v>
          </cell>
        </row>
        <row r="88">
          <cell r="E88" t="str">
            <v>ООО «ЛСЛ»</v>
          </cell>
          <cell r="G88" t="str">
            <v xml:space="preserve">Миронов </v>
          </cell>
          <cell r="H88" t="str">
            <v xml:space="preserve">Владимир </v>
          </cell>
          <cell r="I88" t="str">
            <v>Владимирович</v>
          </cell>
          <cell r="K88" t="str">
            <v>Начальник бригады</v>
          </cell>
          <cell r="L88" t="str">
            <v>с 01.05.2021</v>
          </cell>
          <cell r="M88" t="str">
            <v>очередная</v>
          </cell>
          <cell r="N88" t="str">
            <v>административно-технический персонал</v>
          </cell>
          <cell r="R88" t="str">
            <v>III группа до 1000В</v>
          </cell>
          <cell r="S88" t="str">
            <v>ПТЭЭПЭЭ</v>
          </cell>
          <cell r="V88">
            <v>0.4375</v>
          </cell>
        </row>
        <row r="89">
          <cell r="E89" t="str">
            <v>ООО «ЛСЛ»</v>
          </cell>
          <cell r="G89" t="str">
            <v xml:space="preserve">Воронин </v>
          </cell>
          <cell r="H89" t="str">
            <v xml:space="preserve">Евгений </v>
          </cell>
          <cell r="I89" t="str">
            <v>Викторович</v>
          </cell>
          <cell r="K89" t="str">
            <v>Техник осветитель 3 разряда</v>
          </cell>
          <cell r="L89" t="str">
            <v>с 02.09.2019</v>
          </cell>
          <cell r="M89" t="str">
            <v>очередная</v>
          </cell>
          <cell r="N89" t="str">
            <v>оперативно-ремонтный персонал</v>
          </cell>
          <cell r="R89" t="str">
            <v>III группа до 1000В</v>
          </cell>
          <cell r="S89" t="str">
            <v>ПТЭЭПЭЭ</v>
          </cell>
          <cell r="V89">
            <v>0.4375</v>
          </cell>
        </row>
        <row r="90">
          <cell r="E90" t="str">
            <v>ООО «ЛСЛ»</v>
          </cell>
          <cell r="G90" t="str">
            <v>Резник</v>
          </cell>
          <cell r="H90" t="str">
            <v>Игорь</v>
          </cell>
          <cell r="I90" t="str">
            <v>Андреевич</v>
          </cell>
          <cell r="K90" t="str">
            <v>Техник по звуку</v>
          </cell>
          <cell r="L90" t="str">
            <v>с 20.07.2022</v>
          </cell>
          <cell r="M90" t="str">
            <v>первичная</v>
          </cell>
          <cell r="N90" t="str">
            <v>оперативно-ремонтный персонал</v>
          </cell>
          <cell r="R90" t="str">
            <v>II группа до 1000В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"ИЗОСЕНТ"</v>
          </cell>
          <cell r="G91" t="str">
            <v>Филиппов</v>
          </cell>
          <cell r="H91" t="str">
            <v>Михаил</v>
          </cell>
          <cell r="I91" t="str">
            <v>Павлович</v>
          </cell>
          <cell r="K91" t="str">
            <v>Дежурный техник</v>
          </cell>
          <cell r="L91" t="str">
            <v>4 мес.</v>
          </cell>
          <cell r="M91" t="str">
            <v>первичная</v>
          </cell>
          <cell r="N91" t="str">
            <v>оперативно-ремонтный персонал</v>
          </cell>
          <cell r="R91" t="str">
            <v>II до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"ИЗОСЕНТ"</v>
          </cell>
          <cell r="G92" t="str">
            <v xml:space="preserve">Цыкалов </v>
          </cell>
          <cell r="H92" t="str">
            <v xml:space="preserve">Федор </v>
          </cell>
          <cell r="I92" t="str">
            <v>Дмитриевич</v>
          </cell>
          <cell r="K92" t="str">
            <v>Дежурный техник</v>
          </cell>
          <cell r="L92" t="str">
            <v>4 мес.</v>
          </cell>
          <cell r="M92" t="str">
            <v>первичная</v>
          </cell>
          <cell r="N92" t="str">
            <v>оперативно-ремонтный персонал</v>
          </cell>
          <cell r="R92" t="str">
            <v>II до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"БЗКМ"</v>
          </cell>
          <cell r="G93" t="str">
            <v>Романов</v>
          </cell>
          <cell r="H93" t="str">
            <v>Леонид</v>
          </cell>
          <cell r="I93" t="str">
            <v>Николаевич</v>
          </cell>
          <cell r="K93" t="str">
            <v>Главный энергетик</v>
          </cell>
          <cell r="L93" t="str">
            <v>15 лет</v>
          </cell>
          <cell r="M93" t="str">
            <v>внеочередная</v>
          </cell>
          <cell r="N93" t="str">
            <v>административно-технический персонал</v>
          </cell>
          <cell r="R93" t="str">
            <v>IV до и выше 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"ТЕКАТО ЦЕНТР"</v>
          </cell>
          <cell r="G94" t="str">
            <v>Овчинников</v>
          </cell>
          <cell r="H94" t="str">
            <v>Иван</v>
          </cell>
          <cell r="I94" t="str">
            <v>Александрович</v>
          </cell>
          <cell r="K94" t="str">
            <v>Технический директор</v>
          </cell>
          <cell r="L94" t="str">
            <v>5 месяцев</v>
          </cell>
          <cell r="M94" t="str">
            <v>первичная</v>
          </cell>
          <cell r="N94" t="str">
            <v>административно-технический персонал</v>
          </cell>
          <cell r="R94" t="str">
            <v>II группа до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"ТЕКАТО ЦЕНТР"</v>
          </cell>
          <cell r="G95" t="str">
            <v xml:space="preserve">Константинов </v>
          </cell>
          <cell r="H95" t="str">
            <v>Сергей</v>
          </cell>
          <cell r="I95" t="str">
            <v>Рюрьевич</v>
          </cell>
          <cell r="K95" t="str">
            <v>Технический специалист</v>
          </cell>
          <cell r="L95" t="str">
            <v>5 лет</v>
          </cell>
          <cell r="M95" t="str">
            <v>первичная</v>
          </cell>
          <cell r="N95" t="str">
            <v>административно-технический персонал</v>
          </cell>
          <cell r="R95" t="str">
            <v>II группа до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"ТЕКАТО ЦЕНТР"</v>
          </cell>
          <cell r="G96" t="str">
            <v>Заводова</v>
          </cell>
          <cell r="H96" t="str">
            <v>Светлана</v>
          </cell>
          <cell r="I96" t="str">
            <v>Васильевна</v>
          </cell>
          <cell r="K96" t="str">
            <v>Заведующий лабораторией</v>
          </cell>
          <cell r="L96" t="str">
            <v>3 года</v>
          </cell>
          <cell r="M96" t="str">
            <v>первичная</v>
          </cell>
          <cell r="N96" t="str">
            <v>административно-технический персонал</v>
          </cell>
          <cell r="R96" t="str">
            <v>II группа до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"ТЕКАТО ЦЕНТР"</v>
          </cell>
          <cell r="G97" t="str">
            <v>Левин</v>
          </cell>
          <cell r="H97" t="str">
            <v>Александр</v>
          </cell>
          <cell r="I97" t="str">
            <v>Олегович</v>
          </cell>
          <cell r="K97" t="str">
            <v>Руководитель механической службы</v>
          </cell>
          <cell r="L97" t="str">
            <v>5 лет</v>
          </cell>
          <cell r="M97" t="str">
            <v>первичная</v>
          </cell>
          <cell r="N97" t="str">
            <v>административно-технический персонал</v>
          </cell>
          <cell r="R97" t="str">
            <v>II группа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"СТЭЗ"</v>
          </cell>
          <cell r="G98" t="str">
            <v>Зиневич</v>
          </cell>
          <cell r="H98" t="str">
            <v>Сергей</v>
          </cell>
          <cell r="I98" t="str">
            <v>Александрович</v>
          </cell>
          <cell r="K98" t="str">
            <v>Главный инженер</v>
          </cell>
          <cell r="L98" t="str">
            <v>1 мес</v>
          </cell>
          <cell r="M98" t="str">
            <v>внеочередная</v>
          </cell>
          <cell r="N98" t="str">
            <v>административно-технический персонал</v>
          </cell>
          <cell r="R98" t="str">
            <v>V до и выше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"Арвалус"</v>
          </cell>
          <cell r="G99" t="str">
            <v xml:space="preserve">Кацынель </v>
          </cell>
          <cell r="H99" t="str">
            <v xml:space="preserve">Владимир </v>
          </cell>
          <cell r="I99" t="str">
            <v>Тадеушевич</v>
          </cell>
          <cell r="K99" t="str">
            <v>Инженер</v>
          </cell>
          <cell r="L99" t="str">
            <v>6 лет</v>
          </cell>
          <cell r="M99" t="str">
            <v>внеочередная</v>
          </cell>
          <cell r="N99" t="str">
            <v>административно- технический персонал</v>
          </cell>
          <cell r="R99" t="str">
            <v>IV до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МУП "Балашихинские Коммунальные Систекмы"</v>
          </cell>
          <cell r="G100" t="str">
            <v>Завгородний</v>
          </cell>
          <cell r="H100" t="str">
            <v>Александр</v>
          </cell>
          <cell r="I100" t="str">
            <v>Анатольевич</v>
          </cell>
          <cell r="K100" t="str">
            <v>Управляющий многоквартирным домом</v>
          </cell>
          <cell r="L100" t="str">
            <v>10 мес</v>
          </cell>
          <cell r="M100" t="str">
            <v>внеочередная</v>
          </cell>
          <cell r="N100" t="str">
            <v>административно-технический персонал</v>
          </cell>
          <cell r="R100" t="str">
            <v>III гр до 1000В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ООО "Современные Решения"</v>
          </cell>
          <cell r="G101" t="str">
            <v>Фирсов</v>
          </cell>
          <cell r="H101" t="str">
            <v>Максим</v>
          </cell>
          <cell r="I101" t="str">
            <v>Игоревич</v>
          </cell>
          <cell r="K101" t="str">
            <v>Инженер по общестроительным работам</v>
          </cell>
          <cell r="L101" t="str">
            <v>1 год</v>
          </cell>
          <cell r="M101" t="str">
            <v>внеочередная</v>
          </cell>
          <cell r="N101" t="str">
            <v>административно-технический персонал</v>
          </cell>
          <cell r="R101" t="str">
            <v>III гр до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"Современные Решения"</v>
          </cell>
          <cell r="G102" t="str">
            <v>Дубров</v>
          </cell>
          <cell r="H102" t="str">
            <v>Андрей</v>
          </cell>
          <cell r="I102" t="str">
            <v>Станиславович</v>
          </cell>
          <cell r="K102" t="str">
            <v>Мастер участка</v>
          </cell>
          <cell r="L102" t="str">
            <v>1 год</v>
          </cell>
          <cell r="M102" t="str">
            <v>внеочередная</v>
          </cell>
          <cell r="N102" t="str">
            <v>административно-технический персонал</v>
          </cell>
          <cell r="R102" t="str">
            <v>III гр до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"НПО СТМ"</v>
          </cell>
          <cell r="G103" t="str">
            <v xml:space="preserve">Грызлов </v>
          </cell>
          <cell r="H103" t="str">
            <v>Алексей</v>
          </cell>
          <cell r="I103" t="str">
            <v>Михайлович</v>
          </cell>
          <cell r="K103" t="str">
            <v xml:space="preserve">Заместитель генерального директора по общим вопросам </v>
          </cell>
          <cell r="L103" t="str">
            <v>4 мес</v>
          </cell>
          <cell r="M103" t="str">
            <v>внеочередная</v>
          </cell>
          <cell r="N103" t="str">
            <v>административно-технический персонал</v>
          </cell>
          <cell r="R103" t="str">
            <v>III до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"НПО СТМ"</v>
          </cell>
          <cell r="G104" t="str">
            <v>Курикша</v>
          </cell>
          <cell r="H104" t="str">
            <v>Дмитрий</v>
          </cell>
          <cell r="I104" t="str">
            <v>Николаевич</v>
          </cell>
          <cell r="K104" t="str">
            <v>Директор производства</v>
          </cell>
          <cell r="L104" t="str">
            <v>6 мес</v>
          </cell>
          <cell r="M104" t="str">
            <v>внеочередная</v>
          </cell>
          <cell r="N104" t="str">
            <v>административно-технический персонал</v>
          </cell>
          <cell r="R104" t="str">
            <v>II до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АО "Альфа Лаваль Поток"</v>
          </cell>
          <cell r="G105" t="str">
            <v>Хомутинников</v>
          </cell>
          <cell r="H105" t="str">
            <v>Александр</v>
          </cell>
          <cell r="I105" t="str">
            <v>Иванович</v>
          </cell>
          <cell r="K105" t="str">
            <v>Энергетик</v>
          </cell>
          <cell r="L105" t="str">
            <v>11 лет</v>
          </cell>
          <cell r="M105" t="str">
            <v>очередная</v>
          </cell>
          <cell r="N105" t="str">
            <v>административно-технический персонал</v>
          </cell>
          <cell r="R105" t="str">
            <v>V до и выше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АО "Краснозаводский химический завод"</v>
          </cell>
          <cell r="G106" t="str">
            <v>Алтухов</v>
          </cell>
          <cell r="H106" t="str">
            <v>Юрий</v>
          </cell>
          <cell r="I106" t="str">
            <v>Алексеевич</v>
          </cell>
          <cell r="K106" t="str">
            <v>Главный энергетик</v>
          </cell>
          <cell r="L106" t="str">
            <v>2 года</v>
          </cell>
          <cell r="M106" t="str">
            <v>очередная</v>
          </cell>
          <cell r="N106" t="str">
            <v>административно-технический персонал</v>
          </cell>
          <cell r="R106" t="str">
            <v>V гр до и выше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Управление образования администрации городского округа Долгопрудный</v>
          </cell>
          <cell r="G107" t="str">
            <v>Лугинина</v>
          </cell>
          <cell r="H107" t="str">
            <v>Людмила</v>
          </cell>
          <cell r="I107" t="str">
            <v>Игоревна</v>
          </cell>
          <cell r="K107" t="str">
            <v>Главный специалист</v>
          </cell>
          <cell r="L107" t="str">
            <v>4 года</v>
          </cell>
          <cell r="M107" t="str">
            <v>очередная</v>
          </cell>
          <cell r="N107" t="str">
            <v>административно-технический персонал</v>
          </cell>
          <cell r="R107" t="str">
            <v xml:space="preserve">III гр. до 1000 В </v>
          </cell>
          <cell r="S107" t="str">
            <v>ПТЭЭПЭЭ</v>
          </cell>
          <cell r="V107">
            <v>0.45833333333333331</v>
          </cell>
        </row>
        <row r="108">
          <cell r="E108" t="str">
            <v>Сергиево-Посадский филиал ООО "Газпром теплоэнерго МО"</v>
          </cell>
          <cell r="G108" t="str">
            <v xml:space="preserve">Рогачов </v>
          </cell>
          <cell r="H108" t="str">
            <v xml:space="preserve">  Валентин </v>
          </cell>
          <cell r="I108" t="str">
            <v xml:space="preserve">  Юрьевич</v>
          </cell>
          <cell r="K108" t="str">
            <v>Заместитель главного инженера филиала</v>
          </cell>
          <cell r="L108" t="str">
            <v xml:space="preserve"> 2 г.6 мес.</v>
          </cell>
          <cell r="M108" t="str">
            <v>очередная</v>
          </cell>
          <cell r="N108" t="str">
            <v>руководящий работник</v>
          </cell>
          <cell r="S108" t="str">
            <v>ПТЭТЭ</v>
          </cell>
          <cell r="V108">
            <v>0.45833333333333331</v>
          </cell>
        </row>
        <row r="109">
          <cell r="E109" t="str">
            <v>Сергиево-Посадский филиал ООО "Газпром теплоэнерго МО"</v>
          </cell>
          <cell r="G109" t="str">
            <v xml:space="preserve">Гогошин  </v>
          </cell>
          <cell r="H109" t="str">
            <v xml:space="preserve"> Николай </v>
          </cell>
          <cell r="I109" t="str">
            <v>Александрович</v>
          </cell>
          <cell r="K109" t="str">
            <v>Начальник участка</v>
          </cell>
          <cell r="L109" t="str">
            <v>2 г.6 мес.</v>
          </cell>
          <cell r="M109" t="str">
            <v>очередная</v>
          </cell>
          <cell r="N109" t="str">
            <v>руководитель структурного подразделения</v>
          </cell>
          <cell r="S109" t="str">
            <v>ПТЭТЭ</v>
          </cell>
          <cell r="V109">
            <v>0.45833333333333331</v>
          </cell>
        </row>
        <row r="110">
          <cell r="E110" t="str">
            <v>Сергиево-Посадский филиал ООО "Газпром теплоэнерго МО"</v>
          </cell>
          <cell r="G110" t="str">
            <v xml:space="preserve">Уваров </v>
          </cell>
          <cell r="H110" t="str">
            <v>Николай</v>
          </cell>
          <cell r="I110" t="str">
            <v>Александрович</v>
          </cell>
          <cell r="K110" t="str">
            <v>Мастер</v>
          </cell>
          <cell r="L110" t="str">
            <v>10 мес.</v>
          </cell>
          <cell r="M110" t="str">
            <v>первичная</v>
          </cell>
          <cell r="N110" t="str">
            <v>руководитель структурного подразделения</v>
          </cell>
          <cell r="S110" t="str">
            <v>ПТЭТЭ</v>
          </cell>
          <cell r="V110">
            <v>0.45833333333333331</v>
          </cell>
        </row>
        <row r="111">
          <cell r="E111" t="str">
            <v>Сергиево-Посадский филиал ООО "Газпром теплоэнерго МО"</v>
          </cell>
          <cell r="G111" t="str">
            <v>Бывшев</v>
          </cell>
          <cell r="H111" t="str">
            <v>Сергей</v>
          </cell>
          <cell r="I111" t="str">
            <v>Евгеньевич</v>
          </cell>
          <cell r="K111" t="str">
            <v>Начальник котельной</v>
          </cell>
          <cell r="L111" t="str">
            <v>2 г.6 мес.</v>
          </cell>
          <cell r="M111" t="str">
            <v>первичная</v>
          </cell>
          <cell r="N111" t="str">
            <v>руководитель структурного подразделения</v>
          </cell>
          <cell r="S111" t="str">
            <v>ПТЭТЭ</v>
          </cell>
          <cell r="V111">
            <v>0.45833333333333331</v>
          </cell>
        </row>
        <row r="112">
          <cell r="E112" t="str">
            <v>Сергиево-Посадский филиал ООО "Газпром теплоэнерго МО"</v>
          </cell>
          <cell r="G112" t="str">
            <v xml:space="preserve">Самарин </v>
          </cell>
          <cell r="H112" t="str">
            <v>Андрей</v>
          </cell>
          <cell r="I112" t="str">
            <v xml:space="preserve"> Александрович</v>
          </cell>
          <cell r="K112" t="str">
            <v>Мастер</v>
          </cell>
          <cell r="L112" t="str">
            <v>2 г.6 мес.</v>
          </cell>
          <cell r="M112" t="str">
            <v>первичная</v>
          </cell>
          <cell r="N112" t="str">
            <v>руководитель структурного подразделения</v>
          </cell>
          <cell r="S112" t="str">
            <v>ПТЭТЭ</v>
          </cell>
          <cell r="V112">
            <v>0.45833333333333331</v>
          </cell>
        </row>
        <row r="113">
          <cell r="E113" t="str">
            <v>Сергиево-Посадский филиал ООО "Газпром теплоэнерго МО"</v>
          </cell>
          <cell r="G113" t="str">
            <v xml:space="preserve">Федяков </v>
          </cell>
          <cell r="H113" t="str">
            <v xml:space="preserve">Александр </v>
          </cell>
          <cell r="I113" t="str">
            <v>Васильевич</v>
          </cell>
          <cell r="K113" t="str">
            <v>Мастер</v>
          </cell>
          <cell r="L113" t="str">
            <v>9 мес.</v>
          </cell>
          <cell r="M113" t="str">
            <v>первичная</v>
          </cell>
          <cell r="N113" t="str">
            <v>руководитель структурного подразделения</v>
          </cell>
          <cell r="S113" t="str">
            <v>ПТЭТЭ</v>
          </cell>
          <cell r="V113">
            <v>0.45833333333333331</v>
          </cell>
        </row>
        <row r="114">
          <cell r="E114" t="str">
            <v>Сергиево-Посадский филиал ООО "Газпром теплоэнерго МО"</v>
          </cell>
          <cell r="G114" t="str">
            <v xml:space="preserve">Сафаев </v>
          </cell>
          <cell r="H114" t="str">
            <v xml:space="preserve">Алексей </v>
          </cell>
          <cell r="I114" t="str">
            <v>Михайлович</v>
          </cell>
          <cell r="K114" t="str">
            <v>Мастер</v>
          </cell>
          <cell r="L114" t="str">
            <v>2 г.6 мес.</v>
          </cell>
          <cell r="M114" t="str">
            <v>первичная</v>
          </cell>
          <cell r="N114" t="str">
            <v>руководитель структурного подразделения</v>
          </cell>
          <cell r="S114" t="str">
            <v>ПТЭТЭ</v>
          </cell>
          <cell r="V114">
            <v>0.47916666666666669</v>
          </cell>
        </row>
        <row r="115">
          <cell r="E115" t="str">
            <v>Сергиево-Посадский филиал ООО "Газпром теплоэнерго МО"</v>
          </cell>
          <cell r="G115" t="str">
            <v xml:space="preserve">Тажединов </v>
          </cell>
          <cell r="H115" t="str">
            <v xml:space="preserve">Юнус </v>
          </cell>
          <cell r="I115" t="str">
            <v>Курбанбаевич</v>
          </cell>
          <cell r="K115" t="str">
            <v>Мастер</v>
          </cell>
          <cell r="L115" t="str">
            <v>2 г.6 мес.</v>
          </cell>
          <cell r="M115" t="str">
            <v>первичная</v>
          </cell>
          <cell r="N115" t="str">
            <v>руководитель структурного подразделения</v>
          </cell>
          <cell r="S115" t="str">
            <v>ПТЭТЭ</v>
          </cell>
          <cell r="V115">
            <v>0.47916666666666669</v>
          </cell>
        </row>
        <row r="116">
          <cell r="E116" t="str">
            <v>Сергиево-Посадский филиал ООО "Газпром теплоэнерго МО"</v>
          </cell>
          <cell r="G116" t="str">
            <v xml:space="preserve">Щекотихин </v>
          </cell>
          <cell r="H116" t="str">
            <v>Андрей</v>
          </cell>
          <cell r="I116" t="str">
            <v xml:space="preserve"> Владимирович</v>
          </cell>
          <cell r="K116" t="str">
            <v>Мастер</v>
          </cell>
          <cell r="L116" t="str">
            <v>2 г.6 мес.</v>
          </cell>
          <cell r="M116" t="str">
            <v>первичная</v>
          </cell>
          <cell r="N116" t="str">
            <v>руководитель структурного подразделения</v>
          </cell>
          <cell r="S116" t="str">
            <v>ПТЭТЭ</v>
          </cell>
          <cell r="V116">
            <v>0.47916666666666669</v>
          </cell>
        </row>
        <row r="117">
          <cell r="E117" t="str">
            <v>Сергиево-Посадский филиал ООО "Газпром теплоэнерго МО"</v>
          </cell>
          <cell r="G117" t="str">
            <v>Корнилов</v>
          </cell>
          <cell r="H117" t="str">
            <v>Егор</v>
          </cell>
          <cell r="I117" t="str">
            <v>Владимирович</v>
          </cell>
          <cell r="K117" t="str">
            <v xml:space="preserve">Начальник котельной  </v>
          </cell>
          <cell r="L117" t="str">
            <v>1 г. 9 мес.</v>
          </cell>
          <cell r="M117" t="str">
            <v>первичная</v>
          </cell>
          <cell r="N117" t="str">
            <v>руководитель структурного подразделения</v>
          </cell>
          <cell r="S117" t="str">
            <v>ПТЭТЭ</v>
          </cell>
          <cell r="V117">
            <v>0.47916666666666669</v>
          </cell>
        </row>
        <row r="118">
          <cell r="E118" t="str">
            <v>Сергиево-Посадский филиал ООО "Газпром теплоэнерго МО"</v>
          </cell>
          <cell r="G118" t="str">
            <v xml:space="preserve">Бодров </v>
          </cell>
          <cell r="H118" t="str">
            <v xml:space="preserve">Сергей </v>
          </cell>
          <cell r="I118" t="str">
            <v>Николаевич</v>
          </cell>
          <cell r="K118" t="str">
            <v>Мастер</v>
          </cell>
          <cell r="L118" t="str">
            <v>2 г.6 мес.</v>
          </cell>
          <cell r="M118" t="str">
            <v>первичная</v>
          </cell>
          <cell r="N118" t="str">
            <v>руководитель структурного подразделения</v>
          </cell>
          <cell r="S118" t="str">
            <v>ПТЭТЭ</v>
          </cell>
          <cell r="V118">
            <v>0.47916666666666669</v>
          </cell>
        </row>
        <row r="119">
          <cell r="E119" t="str">
            <v>Сергиево-Посадский филиал ООО "Газпром теплоэнерго МО"</v>
          </cell>
          <cell r="G119" t="str">
            <v xml:space="preserve">Бухтулов </v>
          </cell>
          <cell r="H119" t="str">
            <v xml:space="preserve">Игорь </v>
          </cell>
          <cell r="I119" t="str">
            <v>Владимирович</v>
          </cell>
          <cell r="K119" t="str">
            <v>Мастер</v>
          </cell>
          <cell r="L119" t="str">
            <v>2 г.6 мес.</v>
          </cell>
          <cell r="M119" t="str">
            <v>первичная</v>
          </cell>
          <cell r="N119" t="str">
            <v>руководитель структурного подразделения</v>
          </cell>
          <cell r="S119" t="str">
            <v>ПТЭТЭ</v>
          </cell>
          <cell r="V119">
            <v>0.47916666666666669</v>
          </cell>
        </row>
        <row r="120">
          <cell r="E120" t="str">
            <v>Сергиево-Посадский филиал ООО "Газпром теплоэнерго МО"</v>
          </cell>
          <cell r="G120" t="str">
            <v>Васильев</v>
          </cell>
          <cell r="H120" t="str">
            <v xml:space="preserve"> Сергей </v>
          </cell>
          <cell r="I120" t="str">
            <v>Владимирович</v>
          </cell>
          <cell r="K120" t="str">
            <v>Мастер</v>
          </cell>
          <cell r="L120" t="str">
            <v>2 г.6 мес.</v>
          </cell>
          <cell r="M120" t="str">
            <v>первичная</v>
          </cell>
          <cell r="N120" t="str">
            <v>руководитель структурного подразделения</v>
          </cell>
          <cell r="S120" t="str">
            <v>ПТЭТЭ</v>
          </cell>
          <cell r="V120">
            <v>0.47916666666666669</v>
          </cell>
        </row>
        <row r="121">
          <cell r="E121" t="str">
            <v>Сергиево-Посадский филиал ООО "Газпром теплоэнерго МО"</v>
          </cell>
          <cell r="G121" t="str">
            <v xml:space="preserve">Шишлов </v>
          </cell>
          <cell r="H121" t="str">
            <v xml:space="preserve">Андрей </v>
          </cell>
          <cell r="I121" t="str">
            <v>Геннадиевич</v>
          </cell>
          <cell r="K121" t="str">
            <v>Мастер</v>
          </cell>
          <cell r="L121" t="str">
            <v>6 мес.</v>
          </cell>
          <cell r="M121" t="str">
            <v>первичная</v>
          </cell>
          <cell r="N121" t="str">
            <v>руководитель структурного подразделения</v>
          </cell>
          <cell r="S121" t="str">
            <v>ПТЭТЭ</v>
          </cell>
          <cell r="V121">
            <v>0.47916666666666669</v>
          </cell>
        </row>
        <row r="122">
          <cell r="E122" t="str">
            <v>Сергиево-Посадский филиал ООО "Газпром теплоэнерго МО"</v>
          </cell>
          <cell r="G122" t="str">
            <v xml:space="preserve">Бурынин </v>
          </cell>
          <cell r="H122" t="str">
            <v xml:space="preserve">Александр </v>
          </cell>
          <cell r="I122" t="str">
            <v>Сергеевич</v>
          </cell>
          <cell r="K122" t="str">
            <v>Мастер</v>
          </cell>
          <cell r="L122" t="str">
            <v>6 мес.</v>
          </cell>
          <cell r="M122" t="str">
            <v>первичная</v>
          </cell>
          <cell r="N122" t="str">
            <v>руководитель структурного подразделения</v>
          </cell>
          <cell r="S122" t="str">
            <v>ПТЭТЭ</v>
          </cell>
          <cell r="V122">
            <v>0.47916666666666669</v>
          </cell>
        </row>
        <row r="123">
          <cell r="E123" t="str">
            <v>Сергиево-Посадский филиал ООО "Газпром теплоэнерго МО"</v>
          </cell>
          <cell r="G123" t="str">
            <v>Суслов</v>
          </cell>
          <cell r="H123" t="str">
            <v>Игорь</v>
          </cell>
          <cell r="I123" t="str">
            <v>Александрович</v>
          </cell>
          <cell r="K123" t="str">
            <v>Мастер</v>
          </cell>
          <cell r="L123" t="str">
            <v>2 г.6 мес.</v>
          </cell>
          <cell r="M123" t="str">
            <v>первичная</v>
          </cell>
          <cell r="N123" t="str">
            <v>руководитель структурного подразделения</v>
          </cell>
          <cell r="S123" t="str">
            <v>ПТЭТЭ</v>
          </cell>
          <cell r="V123">
            <v>0.47916666666666669</v>
          </cell>
        </row>
        <row r="124">
          <cell r="E124" t="str">
            <v>Сергиево-Посадский филиал ООО "Газпром теплоэнерго МО"</v>
          </cell>
          <cell r="G124" t="str">
            <v>Сикорский</v>
          </cell>
          <cell r="H124" t="str">
            <v xml:space="preserve"> Сергей </v>
          </cell>
          <cell r="I124" t="str">
            <v>Алимович</v>
          </cell>
          <cell r="K124" t="str">
            <v>Мастер</v>
          </cell>
          <cell r="L124" t="str">
            <v>6 мес.</v>
          </cell>
          <cell r="M124" t="str">
            <v>первичная</v>
          </cell>
          <cell r="N124" t="str">
            <v>руководитель структурного подразделения</v>
          </cell>
          <cell r="S124" t="str">
            <v>ПТЭТЭ</v>
          </cell>
          <cell r="V124">
            <v>0.47916666666666669</v>
          </cell>
        </row>
        <row r="125">
          <cell r="E125" t="str">
            <v>ООО "Международная алюминиевая компания"</v>
          </cell>
          <cell r="G125" t="str">
            <v>Нусс</v>
          </cell>
          <cell r="H125" t="str">
            <v>Владимир</v>
          </cell>
          <cell r="I125" t="str">
            <v>Владимирович</v>
          </cell>
          <cell r="K125" t="str">
            <v>Мастер</v>
          </cell>
          <cell r="L125" t="str">
            <v>6 мес</v>
          </cell>
          <cell r="M125" t="str">
            <v>внеочередная</v>
          </cell>
          <cell r="N125" t="str">
            <v>оперативно-ремонтный персонал</v>
          </cell>
          <cell r="R125" t="str">
            <v>IV до и выше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АО "Коломсенский завод"</v>
          </cell>
          <cell r="G126" t="str">
            <v xml:space="preserve">Васин </v>
          </cell>
          <cell r="H126" t="str">
            <v>Алексей</v>
          </cell>
          <cell r="I126" t="str">
            <v xml:space="preserve"> Викторович</v>
          </cell>
          <cell r="K126" t="str">
            <v>Начальник участка</v>
          </cell>
          <cell r="L126" t="str">
            <v>19 лет 2 мес.</v>
          </cell>
          <cell r="M126" t="str">
            <v>очередная</v>
          </cell>
          <cell r="N126" t="str">
            <v>административно-технический персонал, с правом проведения испытания оборудования повышенным напряжением</v>
          </cell>
          <cell r="R126" t="str">
            <v>V до и выше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ООО «АйТиЭс Коннект»</v>
          </cell>
          <cell r="G127" t="str">
            <v xml:space="preserve">Гордеев </v>
          </cell>
          <cell r="H127" t="str">
            <v xml:space="preserve">Антон </v>
          </cell>
          <cell r="I127" t="str">
            <v>Михайлович</v>
          </cell>
          <cell r="K127" t="str">
            <v>Генеральный директор</v>
          </cell>
          <cell r="L127" t="str">
            <v>8 лет 6 мес.</v>
          </cell>
          <cell r="M127" t="str">
            <v>внеочередная</v>
          </cell>
          <cell r="N127" t="str">
            <v>административно-технический персонал</v>
          </cell>
          <cell r="R127" t="str">
            <v>III до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ООО «АйТиЭс Коннект»</v>
          </cell>
          <cell r="G128" t="str">
            <v xml:space="preserve">Иванова </v>
          </cell>
          <cell r="H128" t="str">
            <v xml:space="preserve">Светлана </v>
          </cell>
          <cell r="I128" t="str">
            <v>Игоревна</v>
          </cell>
          <cell r="K128" t="str">
            <v>Инженер сети передачи данных</v>
          </cell>
          <cell r="L128" t="str">
            <v>7 лет 2 мес.</v>
          </cell>
          <cell r="M128" t="str">
            <v>внеочередная</v>
          </cell>
          <cell r="N128" t="str">
            <v>административно-технический персонал</v>
          </cell>
          <cell r="R128" t="str">
            <v>III до 1000 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ООО «АйТиЭс Коннект»</v>
          </cell>
          <cell r="G129" t="str">
            <v xml:space="preserve">Раковский </v>
          </cell>
          <cell r="H129" t="str">
            <v xml:space="preserve">Георгий </v>
          </cell>
          <cell r="I129" t="str">
            <v>Владимирович</v>
          </cell>
          <cell r="K129" t="str">
            <v xml:space="preserve">Инженер службы технической поддержки </v>
          </cell>
          <cell r="L129" t="str">
            <v>4 года 2 мес.</v>
          </cell>
          <cell r="M129" t="str">
            <v>внеочередная</v>
          </cell>
          <cell r="N129" t="str">
            <v>административно-технический персонал</v>
          </cell>
          <cell r="R129" t="str">
            <v>III до 1000 В</v>
          </cell>
          <cell r="S129" t="str">
            <v>ПТЭЭПЭЭ</v>
          </cell>
          <cell r="V129">
            <v>0.47916666666666669</v>
          </cell>
        </row>
        <row r="130">
          <cell r="E130" t="str">
            <v>ООО «РЕКОНН»</v>
          </cell>
          <cell r="G130" t="str">
            <v>Богачев</v>
          </cell>
          <cell r="H130" t="str">
            <v xml:space="preserve"> Роман </v>
          </cell>
          <cell r="I130" t="str">
            <v>Сергеевич</v>
          </cell>
          <cell r="K130" t="str">
            <v>Директор по IT-технологиям</v>
          </cell>
          <cell r="L130" t="str">
            <v>6 лет 9 мес</v>
          </cell>
          <cell r="M130" t="str">
            <v xml:space="preserve">внеочередная </v>
          </cell>
          <cell r="N130" t="str">
            <v>административно-технический персонал</v>
          </cell>
          <cell r="R130" t="str">
            <v>III до 1000 В</v>
          </cell>
          <cell r="S130" t="str">
            <v>ПТЭЭПЭЭ</v>
          </cell>
          <cell r="V130">
            <v>0.47916666666666669</v>
          </cell>
        </row>
        <row r="131">
          <cell r="E131" t="str">
            <v>ООО «РЕКОНН»</v>
          </cell>
          <cell r="G131" t="str">
            <v xml:space="preserve">Кирченков </v>
          </cell>
          <cell r="H131" t="str">
            <v xml:space="preserve">Максим </v>
          </cell>
          <cell r="I131" t="str">
            <v>Николаевич</v>
          </cell>
          <cell r="K131" t="str">
            <v xml:space="preserve">Руководитель службы технической поддержки </v>
          </cell>
          <cell r="L131" t="str">
            <v>1 месяц</v>
          </cell>
          <cell r="M131" t="str">
            <v>первичная</v>
          </cell>
          <cell r="N131" t="str">
            <v>административно-технический персонал</v>
          </cell>
          <cell r="R131" t="str">
            <v>II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«РЕКОНН»</v>
          </cell>
          <cell r="G132" t="str">
            <v xml:space="preserve">Горбунов </v>
          </cell>
          <cell r="H132" t="str">
            <v xml:space="preserve">Сергей </v>
          </cell>
          <cell r="I132" t="str">
            <v>Иванович</v>
          </cell>
          <cell r="K132" t="str">
            <v xml:space="preserve">Инженер технической поддержки 
</v>
          </cell>
          <cell r="L132" t="str">
            <v>5 лет 9 мес.</v>
          </cell>
          <cell r="M132" t="str">
            <v>первичная</v>
          </cell>
          <cell r="N132" t="str">
            <v xml:space="preserve"> оперативно-ремонтный персонал</v>
          </cell>
          <cell r="R132" t="str">
            <v>II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«РЕКОНН»</v>
          </cell>
          <cell r="G133" t="str">
            <v xml:space="preserve">Иванов </v>
          </cell>
          <cell r="H133" t="str">
            <v xml:space="preserve">Андрей </v>
          </cell>
          <cell r="I133" t="str">
            <v>Леонидович</v>
          </cell>
          <cell r="K133" t="str">
            <v>Ведущий сетевой инженер</v>
          </cell>
          <cell r="L133" t="str">
            <v>5 лет 7 мес.</v>
          </cell>
          <cell r="M133" t="str">
            <v xml:space="preserve">внеочередная </v>
          </cell>
          <cell r="N133" t="str">
            <v xml:space="preserve"> оперативно-ремонтный персонал</v>
          </cell>
          <cell r="R133" t="str">
            <v>III до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«РЕКОНН»</v>
          </cell>
          <cell r="G134" t="str">
            <v xml:space="preserve">Лысенков </v>
          </cell>
          <cell r="H134" t="str">
            <v xml:space="preserve">Дмитрий </v>
          </cell>
          <cell r="I134" t="str">
            <v>Алексеевич</v>
          </cell>
          <cell r="K134" t="str">
            <v xml:space="preserve">Инженер технической поддержки </v>
          </cell>
          <cell r="L134" t="str">
            <v>7 мес.</v>
          </cell>
          <cell r="M134" t="str">
            <v xml:space="preserve">внеочередная </v>
          </cell>
          <cell r="N134" t="str">
            <v xml:space="preserve"> оперативно-ремонтный персонал</v>
          </cell>
          <cell r="R134" t="str">
            <v>III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«РЕКОНН»</v>
          </cell>
          <cell r="G135" t="str">
            <v xml:space="preserve">Никитенко </v>
          </cell>
          <cell r="H135" t="str">
            <v xml:space="preserve">Кирилл </v>
          </cell>
          <cell r="I135" t="str">
            <v>Николаевич</v>
          </cell>
          <cell r="K135" t="str">
            <v xml:space="preserve">Инженер технической поддержки
</v>
          </cell>
          <cell r="L135" t="str">
            <v>6 лет</v>
          </cell>
          <cell r="M135" t="str">
            <v xml:space="preserve">внеочередная </v>
          </cell>
          <cell r="N135" t="str">
            <v xml:space="preserve"> оперативно-ремонтный персонал</v>
          </cell>
          <cell r="R135" t="str">
            <v>III до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«РЕКОНН»</v>
          </cell>
          <cell r="G136" t="str">
            <v xml:space="preserve">Тверской </v>
          </cell>
          <cell r="H136" t="str">
            <v xml:space="preserve">Михаил </v>
          </cell>
          <cell r="I136" t="str">
            <v>Александрович</v>
          </cell>
          <cell r="K136" t="str">
            <v xml:space="preserve">Инженер
</v>
          </cell>
          <cell r="L136" t="str">
            <v>3 года 7 мес</v>
          </cell>
          <cell r="M136" t="str">
            <v xml:space="preserve">внеочередная </v>
          </cell>
          <cell r="N136" t="str">
            <v xml:space="preserve"> оперативно-ремонтный персонал</v>
          </cell>
          <cell r="R136" t="str">
            <v>III до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ООО "Бэст Прайс"</v>
          </cell>
          <cell r="G137" t="str">
            <v>Младшев</v>
          </cell>
          <cell r="H137" t="str">
            <v>Максим</v>
          </cell>
          <cell r="I137" t="str">
            <v>Михайлович</v>
          </cell>
          <cell r="K137" t="str">
            <v>Главный инженер складского хозяйства</v>
          </cell>
          <cell r="L137" t="str">
            <v>8 месяцев</v>
          </cell>
          <cell r="M137" t="str">
            <v>внеочередная</v>
          </cell>
          <cell r="N137" t="str">
            <v>административно-технический персонал</v>
          </cell>
          <cell r="R137" t="str">
            <v>V до и выше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ООО "ИМПРЕСС ФЛЕКСИБЛЗ"</v>
          </cell>
          <cell r="G138" t="str">
            <v>Михеев</v>
          </cell>
          <cell r="H138" t="str">
            <v>Игорь</v>
          </cell>
          <cell r="I138" t="str">
            <v>Анатольевич</v>
          </cell>
          <cell r="K138" t="str">
            <v>Инженер КИПиА</v>
          </cell>
          <cell r="L138" t="str">
            <v>более 5 лет</v>
          </cell>
          <cell r="M138" t="str">
            <v>очередная</v>
          </cell>
          <cell r="N138" t="str">
            <v>административно-технический персонал</v>
          </cell>
          <cell r="R138" t="str">
            <v>III до и выше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ООО "ИМПРЕСС ФЛЕКСИБЛЗ"</v>
          </cell>
          <cell r="G139" t="str">
            <v>Коршунов</v>
          </cell>
          <cell r="H139" t="str">
            <v>Роман</v>
          </cell>
          <cell r="I139" t="str">
            <v>Анатольевич</v>
          </cell>
          <cell r="K139" t="str">
            <v>Инженер КИПиА</v>
          </cell>
          <cell r="L139" t="str">
            <v>более 5 лет</v>
          </cell>
          <cell r="M139" t="str">
            <v>очередная</v>
          </cell>
          <cell r="N139" t="str">
            <v>административно-технический персонал</v>
          </cell>
          <cell r="R139" t="str">
            <v>III до и выше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ООО "МАЙ"</v>
          </cell>
          <cell r="G140" t="str">
            <v xml:space="preserve">Шафран </v>
          </cell>
          <cell r="H140" t="str">
            <v xml:space="preserve">Павел </v>
          </cell>
          <cell r="I140" t="str">
            <v>Вадимович</v>
          </cell>
          <cell r="K140" t="str">
            <v>Технический директор</v>
          </cell>
          <cell r="L140" t="str">
            <v>20 лет</v>
          </cell>
          <cell r="M140" t="str">
            <v>очередная</v>
          </cell>
          <cell r="N140" t="str">
            <v>административно-технический персонал</v>
          </cell>
          <cell r="R140" t="str">
            <v>IV до и выше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 xml:space="preserve">ООО «Юдикс» </v>
          </cell>
          <cell r="G141" t="str">
            <v xml:space="preserve">Осипов </v>
          </cell>
          <cell r="H141" t="str">
            <v xml:space="preserve">Александр </v>
          </cell>
          <cell r="I141" t="str">
            <v>Викторович</v>
          </cell>
          <cell r="K141" t="str">
            <v>Инженер</v>
          </cell>
          <cell r="L141" t="str">
            <v>1 год</v>
          </cell>
          <cell r="M141" t="str">
            <v>первичная</v>
          </cell>
          <cell r="N141" t="str">
            <v>оперативно-ремонтный персонал</v>
          </cell>
          <cell r="R141" t="str">
            <v>II до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 xml:space="preserve">ООО «Юдикс» </v>
          </cell>
          <cell r="G142" t="str">
            <v xml:space="preserve">Потапов </v>
          </cell>
          <cell r="H142" t="str">
            <v xml:space="preserve">Денис </v>
          </cell>
          <cell r="I142" t="str">
            <v>Олегович</v>
          </cell>
          <cell r="K142" t="str">
            <v>Инженер</v>
          </cell>
          <cell r="L142" t="str">
            <v>5 лет</v>
          </cell>
          <cell r="M142" t="str">
            <v>первичная</v>
          </cell>
          <cell r="N142" t="str">
            <v>оперативно-ремонтный персонал</v>
          </cell>
          <cell r="R142" t="str">
            <v>II до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 xml:space="preserve">ООО «Юдикс» </v>
          </cell>
          <cell r="G143" t="str">
            <v xml:space="preserve">Савинков </v>
          </cell>
          <cell r="H143" t="str">
            <v xml:space="preserve">Александр </v>
          </cell>
          <cell r="I143" t="str">
            <v>Сергеевич</v>
          </cell>
          <cell r="K143" t="str">
            <v>Начальник производства</v>
          </cell>
          <cell r="L143" t="str">
            <v>2 года</v>
          </cell>
          <cell r="M143" t="str">
            <v>первичная</v>
          </cell>
          <cell r="N143" t="str">
            <v>административно-технический персонал</v>
          </cell>
          <cell r="R143" t="str">
            <v>II до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 xml:space="preserve">ООО «Юдикс» </v>
          </cell>
          <cell r="G144" t="str">
            <v xml:space="preserve">Гуров </v>
          </cell>
          <cell r="H144" t="str">
            <v xml:space="preserve">Кирилл </v>
          </cell>
          <cell r="I144" t="str">
            <v>Андреевич</v>
          </cell>
          <cell r="K144" t="str">
            <v>Оператор станков с числовым программным управлением</v>
          </cell>
          <cell r="L144" t="str">
            <v>3  месяца</v>
          </cell>
          <cell r="M144" t="str">
            <v>первичная</v>
          </cell>
          <cell r="N144" t="str">
            <v>оперативно-ремонтный персонал</v>
          </cell>
          <cell r="R144" t="str">
            <v>II до 1000 В</v>
          </cell>
          <cell r="S144" t="str">
            <v>ПТЭЭПЭЭ</v>
          </cell>
          <cell r="V144">
            <v>0.54166666666666696</v>
          </cell>
        </row>
        <row r="145">
          <cell r="E145" t="str">
            <v>ООО "АЙ ПИ ПАРК"</v>
          </cell>
          <cell r="G145" t="str">
            <v xml:space="preserve">Сорокин </v>
          </cell>
          <cell r="H145" t="str">
            <v xml:space="preserve">Сергей </v>
          </cell>
          <cell r="I145" t="str">
            <v>Николаевич</v>
          </cell>
          <cell r="K145" t="str">
            <v>Сетевой инженер</v>
          </cell>
          <cell r="M145" t="str">
            <v>внеочередная</v>
          </cell>
          <cell r="N145" t="str">
            <v>оперативно-ремонтный персонал</v>
          </cell>
          <cell r="R145" t="str">
            <v>III до 1000 В</v>
          </cell>
          <cell r="S145" t="str">
            <v>ПТЭЭПЭЭ</v>
          </cell>
          <cell r="V145">
            <v>0.54166666666666696</v>
          </cell>
        </row>
        <row r="146">
          <cell r="E146" t="str">
            <v>ООО "АЙ ПИ ПАРК"</v>
          </cell>
          <cell r="G146" t="str">
            <v xml:space="preserve">Тимин </v>
          </cell>
          <cell r="H146" t="str">
            <v xml:space="preserve">Петр </v>
          </cell>
          <cell r="I146" t="str">
            <v>Михайлович</v>
          </cell>
          <cell r="K146" t="str">
            <v>Сетевой инженер</v>
          </cell>
          <cell r="M146" t="str">
            <v>внеочередная</v>
          </cell>
          <cell r="N146" t="str">
            <v>оперативно-ремонтный персонал</v>
          </cell>
          <cell r="R146" t="str">
            <v>III до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"АЙ ПИ ПАРК"</v>
          </cell>
          <cell r="G147" t="str">
            <v xml:space="preserve">Зайцев </v>
          </cell>
          <cell r="H147" t="str">
            <v xml:space="preserve">Алексей </v>
          </cell>
          <cell r="I147" t="str">
            <v>Александрович</v>
          </cell>
          <cell r="K147" t="str">
            <v>Сетевой инженер</v>
          </cell>
          <cell r="M147" t="str">
            <v>внеочередная</v>
          </cell>
          <cell r="N147" t="str">
            <v>оперативно-ремонтный персонал</v>
          </cell>
          <cell r="R147" t="str">
            <v>III до 1000 В</v>
          </cell>
          <cell r="S147" t="str">
            <v>ПТЭЭПЭЭ</v>
          </cell>
          <cell r="V147">
            <v>0.5625</v>
          </cell>
        </row>
        <row r="148">
          <cell r="E148" t="str">
            <v>МБУ "МФЦ Домодедово"</v>
          </cell>
          <cell r="G148" t="str">
            <v>Богатырь</v>
          </cell>
          <cell r="H148" t="str">
            <v>Ольга</v>
          </cell>
          <cell r="I148" t="str">
            <v>Владимировна</v>
          </cell>
          <cell r="K148" t="str">
            <v>Главный специалист по охране труда</v>
          </cell>
          <cell r="L148" t="str">
            <v>3 года</v>
          </cell>
          <cell r="M148" t="str">
            <v>первичная</v>
          </cell>
          <cell r="N148" t="str">
            <v>специалист по охране труда контролирующий электроустановки</v>
          </cell>
          <cell r="R148" t="str">
            <v>IV до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НПО "ПРО АКВА"</v>
          </cell>
          <cell r="G149" t="str">
            <v>Мамонтов</v>
          </cell>
          <cell r="H149" t="str">
            <v>Иван</v>
          </cell>
          <cell r="I149" t="str">
            <v>Александрович</v>
          </cell>
          <cell r="K149" t="str">
            <v>Инженер энергетик</v>
          </cell>
          <cell r="L149" t="str">
            <v>3 год</v>
          </cell>
          <cell r="M149" t="str">
            <v>очередная</v>
          </cell>
          <cell r="N149" t="str">
            <v>административно-технический персонал</v>
          </cell>
          <cell r="R149" t="str">
            <v>V до и выше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НПО "ПРО АКВА"</v>
          </cell>
          <cell r="G150" t="str">
            <v xml:space="preserve">Комаров  </v>
          </cell>
          <cell r="H150" t="str">
            <v>Сергей</v>
          </cell>
          <cell r="I150" t="str">
            <v>Николаевич</v>
          </cell>
          <cell r="K150" t="str">
            <v>Главный инженер</v>
          </cell>
          <cell r="L150" t="str">
            <v>2 года</v>
          </cell>
          <cell r="M150" t="str">
            <v>очередная</v>
          </cell>
          <cell r="N150" t="str">
            <v>административно-технический персонал</v>
          </cell>
          <cell r="R150" t="str">
            <v>V до и выше 1000 В</v>
          </cell>
          <cell r="S150" t="str">
            <v>ПТЭЭПЭЭ</v>
          </cell>
          <cell r="V150">
            <v>0.5625</v>
          </cell>
        </row>
        <row r="151">
          <cell r="E151" t="str">
            <v xml:space="preserve">  ООО  «5 карманов-А»</v>
          </cell>
          <cell r="G151" t="str">
            <v>Жабин</v>
          </cell>
          <cell r="H151" t="str">
            <v>Олег</v>
          </cell>
          <cell r="I151" t="str">
            <v>Владимирович</v>
          </cell>
          <cell r="K151" t="str">
            <v>Директор по развитию</v>
          </cell>
          <cell r="L151" t="str">
            <v>6 лет 6 месяцев</v>
          </cell>
          <cell r="M151" t="str">
            <v>внеочередная</v>
          </cell>
          <cell r="N151" t="str">
            <v>административно-технический персонал</v>
          </cell>
          <cell r="R151" t="str">
            <v>IY до 1000 В</v>
          </cell>
          <cell r="S151" t="str">
            <v>ПТЭЭПЭЭ</v>
          </cell>
          <cell r="V151">
            <v>0.5625</v>
          </cell>
        </row>
        <row r="152">
          <cell r="E152" t="str">
            <v>АО "ПРОМТЕХ-Дубна"</v>
          </cell>
          <cell r="G152" t="str">
            <v xml:space="preserve">Власов </v>
          </cell>
          <cell r="H152" t="str">
            <v xml:space="preserve">Станислав </v>
          </cell>
          <cell r="I152" t="str">
            <v>Анатольевич</v>
          </cell>
          <cell r="K152" t="str">
            <v>Ведущий инженер-электромеханик</v>
          </cell>
          <cell r="L152" t="str">
            <v>6 лет</v>
          </cell>
          <cell r="M152" t="str">
            <v>очередная</v>
          </cell>
          <cell r="N152" t="str">
            <v>административно-технический персонал</v>
          </cell>
          <cell r="R152" t="str">
            <v>IV до и выше 1000 В</v>
          </cell>
          <cell r="S152" t="str">
            <v>ПТЭЭПЭЭ</v>
          </cell>
          <cell r="V152">
            <v>0.5625</v>
          </cell>
        </row>
        <row r="153">
          <cell r="E153" t="str">
            <v>АО "ПРОМТЕХ-Дубна"</v>
          </cell>
          <cell r="G153" t="str">
            <v>Соловьев</v>
          </cell>
          <cell r="H153" t="str">
            <v xml:space="preserve">Андрей </v>
          </cell>
          <cell r="I153" t="str">
            <v>Михайлович</v>
          </cell>
          <cell r="K153" t="str">
            <v>Ведущий инженер-энергетик</v>
          </cell>
          <cell r="L153" t="str">
            <v>3 года</v>
          </cell>
          <cell r="M153" t="str">
            <v>очередная</v>
          </cell>
          <cell r="N153" t="str">
            <v>административно-технический персонал</v>
          </cell>
          <cell r="R153" t="str">
            <v>V до и выше 1000 В</v>
          </cell>
          <cell r="S153" t="str">
            <v>ПТЭЭПЭЭ</v>
          </cell>
          <cell r="V153">
            <v>0.5625</v>
          </cell>
        </row>
        <row r="154">
          <cell r="E154" t="str">
            <v>АО "Управляющая организация "Наш дом - Воскресенск"</v>
          </cell>
          <cell r="G154" t="str">
            <v>Орлов</v>
          </cell>
          <cell r="H154" t="str">
            <v>Валерий</v>
          </cell>
          <cell r="I154" t="str">
            <v>Викторович</v>
          </cell>
          <cell r="K154" t="str">
            <v>Главный инженер</v>
          </cell>
          <cell r="L154" t="str">
            <v>с 20.05.2024</v>
          </cell>
          <cell r="M154" t="str">
            <v>первичная</v>
          </cell>
          <cell r="N154" t="str">
            <v>административно-технический персонал</v>
          </cell>
          <cell r="R154" t="str">
            <v>II гр. до 1000 В</v>
          </cell>
          <cell r="S154" t="str">
            <v>ПТЭЭПЭЭ</v>
          </cell>
          <cell r="V154">
            <v>0.5625</v>
          </cell>
        </row>
        <row r="155">
          <cell r="E155" t="str">
            <v>АО "Управляющая организация "Наш дом - Воскресенск"</v>
          </cell>
          <cell r="G155" t="str">
            <v>Гайдуков</v>
          </cell>
          <cell r="H155" t="str">
            <v>Александр</v>
          </cell>
          <cell r="I155" t="str">
            <v>Николаевич</v>
          </cell>
          <cell r="K155" t="str">
            <v>Главный энергетик</v>
          </cell>
          <cell r="L155" t="str">
            <v>с 01.08.2024</v>
          </cell>
          <cell r="M155" t="str">
            <v>очередная</v>
          </cell>
          <cell r="N155" t="str">
            <v>административно-технический персонал</v>
          </cell>
          <cell r="R155" t="str">
            <v>IV гр. до 1000 В</v>
          </cell>
          <cell r="S155" t="str">
            <v>ПТЭЭПЭЭ</v>
          </cell>
          <cell r="V155">
            <v>0.5625</v>
          </cell>
        </row>
        <row r="156">
          <cell r="E156" t="str">
            <v>ООО "МЕЧЕЛ-ЭНЕРГО"</v>
          </cell>
          <cell r="G156" t="str">
            <v>Гришин</v>
          </cell>
          <cell r="H156" t="str">
            <v>Виталий</v>
          </cell>
          <cell r="I156" t="str">
            <v>Евгеньевич</v>
          </cell>
          <cell r="K156" t="str">
            <v>Директор филиала</v>
          </cell>
          <cell r="L156" t="str">
            <v>5 лет</v>
          </cell>
          <cell r="M156" t="str">
            <v>внеочередная</v>
          </cell>
          <cell r="N156" t="str">
            <v>административно-технический персонал</v>
          </cell>
          <cell r="R156" t="str">
            <v>IV группа до 1000 В</v>
          </cell>
          <cell r="S156" t="str">
            <v>ПТЭЭСиС</v>
          </cell>
          <cell r="V156">
            <v>0.5625</v>
          </cell>
        </row>
        <row r="157">
          <cell r="E157" t="str">
            <v>ООО "МЕЧЕЛ-ЭНЕРГО"</v>
          </cell>
          <cell r="G157" t="str">
            <v>Румынин</v>
          </cell>
          <cell r="H157" t="str">
            <v xml:space="preserve">Виктор </v>
          </cell>
          <cell r="I157" t="str">
            <v>Петрович</v>
          </cell>
          <cell r="K157" t="str">
            <v>Старший начальник смены</v>
          </cell>
          <cell r="L157" t="str">
            <v>2 года</v>
          </cell>
          <cell r="M157" t="str">
            <v>внеочередная</v>
          </cell>
          <cell r="N157" t="str">
            <v>административно-технический персонал</v>
          </cell>
          <cell r="R157" t="str">
            <v xml:space="preserve"> IV группа до и выше 1000 В</v>
          </cell>
          <cell r="S157" t="str">
            <v>ПТЭЭСиС</v>
          </cell>
          <cell r="V157">
            <v>0.5625</v>
          </cell>
        </row>
        <row r="158">
          <cell r="E158" t="str">
            <v>ООО "МЕЧЕЛ-ЭНЕРГО"</v>
          </cell>
          <cell r="G158" t="str">
            <v>Петряков</v>
          </cell>
          <cell r="H158" t="str">
            <v>Олег</v>
          </cell>
          <cell r="I158" t="str">
            <v>Михайлович</v>
          </cell>
          <cell r="K158" t="str">
            <v>Начальник смены</v>
          </cell>
          <cell r="L158" t="str">
            <v>2 года</v>
          </cell>
          <cell r="M158" t="str">
            <v>первичная</v>
          </cell>
          <cell r="N158" t="str">
            <v>административно-технический персонал</v>
          </cell>
          <cell r="R158" t="str">
            <v>II группа</v>
          </cell>
          <cell r="S158" t="str">
            <v>ПТЭЭСиС</v>
          </cell>
          <cell r="V158">
            <v>0.5625</v>
          </cell>
        </row>
        <row r="159">
          <cell r="E159" t="str">
            <v>ООО "ТЦ Красногорский плюс"</v>
          </cell>
          <cell r="G159" t="str">
            <v>Максимов</v>
          </cell>
          <cell r="H159" t="str">
            <v xml:space="preserve">Максим </v>
          </cell>
          <cell r="I159" t="str">
            <v>Валерьевич</v>
          </cell>
          <cell r="K159" t="str">
            <v>Электрик</v>
          </cell>
          <cell r="L159" t="str">
            <v>0 мес</v>
          </cell>
          <cell r="M159" t="str">
            <v>первичная</v>
          </cell>
          <cell r="N159" t="str">
            <v>оперативно-технический персонал</v>
          </cell>
          <cell r="R159" t="str">
            <v>II до 1000 В</v>
          </cell>
          <cell r="S159" t="str">
            <v>ПТЭЭПЭЭ</v>
          </cell>
          <cell r="V159">
            <v>0.5625</v>
          </cell>
        </row>
        <row r="160">
          <cell r="E160" t="str">
            <v>МАУ "КРАСНОГОРСК АРЕНА ИМ. В.В.ПЕТРОВА"</v>
          </cell>
          <cell r="G160" t="str">
            <v xml:space="preserve">Квашнин </v>
          </cell>
          <cell r="H160" t="str">
            <v xml:space="preserve">Сергей </v>
          </cell>
          <cell r="I160" t="str">
            <v>Викторович</v>
          </cell>
          <cell r="K160" t="str">
            <v>Ведущий инженер энергетик</v>
          </cell>
          <cell r="L160">
            <v>2</v>
          </cell>
          <cell r="M160" t="str">
            <v>первичная</v>
          </cell>
          <cell r="N160" t="str">
            <v>административно-технический персонал</v>
          </cell>
          <cell r="R160" t="str">
            <v>II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МАУ "КРАСНОГОРСК АРЕНА ИМ. В.В.ПЕТРОВА"</v>
          </cell>
          <cell r="G161" t="str">
            <v xml:space="preserve">Устинов </v>
          </cell>
          <cell r="H161" t="str">
            <v xml:space="preserve">Алексей </v>
          </cell>
          <cell r="I161" t="str">
            <v>Валентинович</v>
          </cell>
          <cell r="K161" t="str">
            <v>Главный инженер</v>
          </cell>
          <cell r="L161">
            <v>5</v>
          </cell>
          <cell r="M161" t="str">
            <v>первичная</v>
          </cell>
          <cell r="N161" t="str">
            <v>административно-технический персонал</v>
          </cell>
          <cell r="R161" t="str">
            <v>II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МАУ "КРАСНОГОРСК АРЕНА ИМ. В.В.ПЕТРОВА"</v>
          </cell>
          <cell r="G162" t="str">
            <v xml:space="preserve">Полищук </v>
          </cell>
          <cell r="H162" t="str">
            <v xml:space="preserve">Елена </v>
          </cell>
          <cell r="I162" t="str">
            <v>Алексеевна</v>
          </cell>
          <cell r="K162" t="str">
            <v>Инженер по Охране труда</v>
          </cell>
          <cell r="L162">
            <v>3</v>
          </cell>
          <cell r="M162" t="str">
            <v>первичная</v>
          </cell>
          <cell r="N162" t="str">
            <v>административно-технический персонал</v>
          </cell>
          <cell r="R162" t="str">
            <v>II до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АО "ДЗГИ"</v>
          </cell>
          <cell r="G163" t="str">
            <v>Фильчев</v>
          </cell>
          <cell r="H163" t="str">
            <v>Дмитрий</v>
          </cell>
          <cell r="I163" t="str">
            <v>Анатольевич</v>
          </cell>
          <cell r="K163" t="str">
            <v>Инженер-энергетик</v>
          </cell>
          <cell r="L163">
            <v>1.1100000000000001</v>
          </cell>
          <cell r="M163" t="str">
            <v>очередная</v>
          </cell>
          <cell r="N163" t="str">
            <v>административно-технический персонал</v>
          </cell>
          <cell r="R163" t="str">
            <v xml:space="preserve"> IV до и выше 1000В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«ТПК «МКЗ»</v>
          </cell>
          <cell r="G164" t="str">
            <v>Барабаш</v>
          </cell>
          <cell r="H164" t="str">
            <v>Алексей</v>
          </cell>
          <cell r="I164" t="str">
            <v>Витальевич</v>
          </cell>
          <cell r="K164" t="str">
            <v xml:space="preserve"> Администратор баз данных</v>
          </cell>
          <cell r="L164" t="str">
            <v>1 год</v>
          </cell>
          <cell r="M164" t="str">
            <v>первичная</v>
          </cell>
          <cell r="N164" t="str">
            <v>административно-технический персонал</v>
          </cell>
          <cell r="R164" t="str">
            <v>II гр. до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"Пауэр Интернэшнл-шины"</v>
          </cell>
          <cell r="G165" t="str">
            <v>Черепанов</v>
          </cell>
          <cell r="H165" t="str">
            <v>Алексей</v>
          </cell>
          <cell r="I165" t="str">
            <v>Анатольевич</v>
          </cell>
          <cell r="K165" t="str">
            <v>Электрик</v>
          </cell>
          <cell r="L165" t="str">
            <v>2 год</v>
          </cell>
          <cell r="M165" t="str">
            <v>внеочередная</v>
          </cell>
          <cell r="N165" t="str">
            <v>оперативно-ремонтный персонал</v>
          </cell>
          <cell r="R165" t="str">
            <v>III до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"ПБФ"</v>
          </cell>
          <cell r="G166" t="str">
            <v xml:space="preserve">Каратеев </v>
          </cell>
          <cell r="H166" t="str">
            <v>Дмитрий</v>
          </cell>
          <cell r="I166" t="str">
            <v xml:space="preserve"> Валентинович</v>
          </cell>
          <cell r="K166" t="str">
            <v>Главный механик</v>
          </cell>
          <cell r="L166" t="str">
            <v>6 лет</v>
          </cell>
          <cell r="M166" t="str">
            <v>внеочередная</v>
          </cell>
          <cell r="N166" t="str">
            <v>административно-технический персонал</v>
          </cell>
          <cell r="R166" t="str">
            <v>IV до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"Агрофирма "Флора"</v>
          </cell>
          <cell r="G167" t="str">
            <v>Пахомов</v>
          </cell>
          <cell r="H167" t="str">
            <v>Сергей</v>
          </cell>
          <cell r="I167" t="str">
            <v>Павлович</v>
          </cell>
          <cell r="K167" t="str">
            <v>Электромонтер</v>
          </cell>
          <cell r="L167" t="str">
            <v>1 год</v>
          </cell>
          <cell r="M167" t="str">
            <v>очередная</v>
          </cell>
          <cell r="N167" t="str">
            <v>оперативно-ремонтный персонал</v>
          </cell>
          <cell r="R167" t="str">
            <v>IV до 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"Агрофирма "Флора"</v>
          </cell>
          <cell r="G168" t="str">
            <v>Фатов</v>
          </cell>
          <cell r="H168" t="str">
            <v>Эдуард</v>
          </cell>
          <cell r="I168" t="str">
            <v>Сергеевич</v>
          </cell>
          <cell r="K168" t="str">
            <v>Инженер поп эксплуатации зданий</v>
          </cell>
          <cell r="M168" t="str">
            <v>первичная</v>
          </cell>
          <cell r="N168" t="str">
            <v>административно-технический персонал</v>
          </cell>
          <cell r="R168" t="str">
            <v>II до 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АНО "Павловская гимназия"</v>
          </cell>
          <cell r="G169" t="str">
            <v xml:space="preserve">Данилкин </v>
          </cell>
          <cell r="H169" t="str">
            <v>Василий</v>
          </cell>
          <cell r="I169" t="str">
            <v>Леонидович</v>
          </cell>
          <cell r="K169" t="str">
            <v>Инженер по автоматизированным системам</v>
          </cell>
          <cell r="L169" t="str">
            <v>11 мес</v>
          </cell>
          <cell r="M169" t="str">
            <v>внеочередная</v>
          </cell>
          <cell r="N169" t="str">
            <v>административно-технический персонал</v>
          </cell>
          <cell r="R169" t="str">
            <v xml:space="preserve"> III до и выше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"Цементум Центр"</v>
          </cell>
          <cell r="G170" t="str">
            <v>Баринов</v>
          </cell>
          <cell r="H170" t="str">
            <v xml:space="preserve"> Олег </v>
          </cell>
          <cell r="I170" t="str">
            <v>Александрович</v>
          </cell>
          <cell r="K170" t="str">
            <v>Ведущий инженер-электрик</v>
          </cell>
          <cell r="L170" t="str">
            <v xml:space="preserve"> 1 мес</v>
          </cell>
          <cell r="M170" t="str">
            <v>внеочередная</v>
          </cell>
          <cell r="N170" t="str">
            <v>административно-технический персонал</v>
          </cell>
          <cell r="R170" t="str">
            <v>V до и выше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"Мираж"</v>
          </cell>
          <cell r="G171" t="str">
            <v>Машков</v>
          </cell>
          <cell r="H171" t="str">
            <v>Сергей</v>
          </cell>
          <cell r="I171" t="str">
            <v>Алексеевич</v>
          </cell>
          <cell r="K171" t="str">
            <v>Инженер</v>
          </cell>
          <cell r="L171" t="str">
            <v>1 год</v>
          </cell>
          <cell r="M171" t="str">
            <v>первичная</v>
          </cell>
          <cell r="N171" t="str">
            <v xml:space="preserve">управленческий персонал </v>
          </cell>
          <cell r="S171" t="str">
            <v>ПТЭТЭ</v>
          </cell>
          <cell r="V171">
            <v>0.58333333333333304</v>
          </cell>
        </row>
        <row r="172">
          <cell r="E172" t="str">
            <v>ООО "КОНТАКТ-РЕСУРС"</v>
          </cell>
          <cell r="G172" t="str">
            <v>Воротовов</v>
          </cell>
          <cell r="H172" t="str">
            <v>Александр</v>
          </cell>
          <cell r="I172" t="str">
            <v>Михайлович</v>
          </cell>
          <cell r="K172" t="str">
            <v>Главный инженер</v>
          </cell>
          <cell r="L172" t="str">
            <v>6 мес.</v>
          </cell>
          <cell r="M172" t="str">
            <v>первичная</v>
          </cell>
          <cell r="N172" t="str">
            <v>административно—технический персонал</v>
          </cell>
          <cell r="R172" t="str">
            <v>II группа до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ООО «Стройинвест-КМВ»</v>
          </cell>
          <cell r="G173" t="str">
            <v xml:space="preserve">Харьков </v>
          </cell>
          <cell r="H173" t="str">
            <v>Александр</v>
          </cell>
          <cell r="I173" t="str">
            <v>Александрович</v>
          </cell>
          <cell r="K173" t="str">
            <v>Начальник участка</v>
          </cell>
          <cell r="L173" t="str">
            <v>2 года 8 месяцев</v>
          </cell>
          <cell r="M173" t="str">
            <v>первичная</v>
          </cell>
          <cell r="N173" t="str">
            <v>административно-технический персонал</v>
          </cell>
          <cell r="R173" t="str">
            <v xml:space="preserve"> II до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ООО «Стройинвест-КМВ»</v>
          </cell>
          <cell r="G174" t="str">
            <v xml:space="preserve">Раевский </v>
          </cell>
          <cell r="H174" t="str">
            <v>Олег</v>
          </cell>
          <cell r="I174" t="str">
            <v>Викторович</v>
          </cell>
          <cell r="K174" t="str">
            <v>Начальник участка</v>
          </cell>
          <cell r="L174" t="str">
            <v>8 месяцев</v>
          </cell>
          <cell r="M174" t="str">
            <v>внеочередная</v>
          </cell>
          <cell r="N174" t="str">
            <v>административно-технический персонал</v>
          </cell>
          <cell r="R174" t="str">
            <v xml:space="preserve"> III до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ООО «Стройинвест-КМВ»</v>
          </cell>
          <cell r="G175" t="str">
            <v>Андрианов</v>
          </cell>
          <cell r="H175" t="str">
            <v xml:space="preserve">Андрей </v>
          </cell>
          <cell r="I175" t="str">
            <v>Анатольевич</v>
          </cell>
          <cell r="K175" t="str">
            <v>Производитель работ</v>
          </cell>
          <cell r="L175" t="str">
            <v>4 месяца</v>
          </cell>
          <cell r="M175" t="str">
            <v>первичная</v>
          </cell>
          <cell r="N175" t="str">
            <v>административно-технический персонал</v>
          </cell>
          <cell r="R175" t="str">
            <v>II до 1000 В</v>
          </cell>
          <cell r="S175" t="str">
            <v>ПТЭЭПЭЭ</v>
          </cell>
          <cell r="V175">
            <v>0.58333333333333304</v>
          </cell>
        </row>
        <row r="176">
          <cell r="E176" t="str">
            <v>АО "СЭУ Трансинжстрой"</v>
          </cell>
          <cell r="G176" t="str">
            <v>Днепровский</v>
          </cell>
          <cell r="H176" t="str">
            <v>Александр</v>
          </cell>
          <cell r="I176" t="str">
            <v>Георгиевич</v>
          </cell>
          <cell r="K176" t="str">
            <v>Инженер</v>
          </cell>
          <cell r="L176" t="str">
            <v>4 года</v>
          </cell>
          <cell r="M176" t="str">
            <v>очередная</v>
          </cell>
          <cell r="N176" t="str">
            <v>управленческий персонал</v>
          </cell>
          <cell r="S176" t="str">
            <v>ПТЭТЭ</v>
          </cell>
          <cell r="V176">
            <v>0.58333333333333304</v>
          </cell>
        </row>
        <row r="177">
          <cell r="E177" t="str">
            <v>АО "СЭУ Трансинжстрой"</v>
          </cell>
          <cell r="G177" t="str">
            <v>Лашевцев</v>
          </cell>
          <cell r="H177" t="str">
            <v xml:space="preserve">Дмитрий </v>
          </cell>
          <cell r="I177" t="str">
            <v>Андреевич</v>
          </cell>
          <cell r="K177" t="str">
            <v>Заместитель директора</v>
          </cell>
          <cell r="L177" t="str">
            <v>11 лет</v>
          </cell>
          <cell r="M177" t="str">
            <v>очередная</v>
          </cell>
          <cell r="N177" t="str">
            <v>руководящий работник</v>
          </cell>
          <cell r="S177" t="str">
            <v>ПТЭТЭ</v>
          </cell>
          <cell r="V177">
            <v>0.58333333333333304</v>
          </cell>
        </row>
        <row r="178">
          <cell r="E178" t="str">
            <v>АО "СЭУ Трансинжстрой"</v>
          </cell>
          <cell r="G178" t="str">
            <v>Обжирин</v>
          </cell>
          <cell r="H178" t="str">
            <v>Олег</v>
          </cell>
          <cell r="I178" t="str">
            <v>Юрьевич</v>
          </cell>
          <cell r="K178" t="str">
            <v>Главный инженер</v>
          </cell>
          <cell r="L178" t="str">
            <v>12 лет</v>
          </cell>
          <cell r="M178" t="str">
            <v>очередная</v>
          </cell>
          <cell r="N178" t="str">
            <v>руководящий работник</v>
          </cell>
          <cell r="S178" t="str">
            <v>ПТЭТЭ</v>
          </cell>
          <cell r="V178">
            <v>0.60416666666666696</v>
          </cell>
        </row>
        <row r="179">
          <cell r="E179" t="str">
            <v>ООО "Груп Атлантик Теплолюкс"</v>
          </cell>
          <cell r="G179" t="str">
            <v>Никифоров</v>
          </cell>
          <cell r="H179" t="str">
            <v>Сергей</v>
          </cell>
          <cell r="I179" t="str">
            <v>Александрович</v>
          </cell>
          <cell r="K179" t="str">
            <v>Начальник производства</v>
          </cell>
          <cell r="L179" t="str">
            <v>2 года</v>
          </cell>
          <cell r="M179" t="str">
            <v>внеочередная</v>
          </cell>
          <cell r="N179" t="str">
            <v>административно-технический персонал, с правом проведения испытания оборудования повышенным напряжением</v>
          </cell>
          <cell r="R179" t="str">
            <v>IV до и выше 1000В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"РКС"</v>
          </cell>
          <cell r="G180" t="str">
            <v>Гусев</v>
          </cell>
          <cell r="H180" t="str">
            <v>Иван</v>
          </cell>
          <cell r="I180" t="str">
            <v>Иванович</v>
          </cell>
          <cell r="K180" t="str">
            <v xml:space="preserve">Заместитель главного инженера </v>
          </cell>
          <cell r="L180" t="str">
            <v>2 года</v>
          </cell>
          <cell r="M180" t="str">
            <v>очередная</v>
          </cell>
          <cell r="N180" t="str">
            <v>руководящий работник</v>
          </cell>
          <cell r="S180" t="str">
            <v>ПТЭТЭ</v>
          </cell>
          <cell r="V180">
            <v>0.60416666666666696</v>
          </cell>
        </row>
        <row r="181">
          <cell r="E181" t="str">
            <v>ООО "Центр-Перлит"</v>
          </cell>
          <cell r="G181" t="str">
            <v>Акулин</v>
          </cell>
          <cell r="H181" t="str">
            <v>Анатолий</v>
          </cell>
          <cell r="I181" t="str">
            <v>Сергеевич</v>
          </cell>
          <cell r="K181" t="str">
            <v>Начальник цеха</v>
          </cell>
          <cell r="L181" t="str">
            <v>2 мес.</v>
          </cell>
          <cell r="M181" t="str">
            <v>первичная</v>
          </cell>
          <cell r="N181" t="str">
            <v>административно-технический персонал</v>
          </cell>
          <cell r="R181" t="str">
            <v>II до 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МАУДО Центр «Романтик» ГОЩ</v>
          </cell>
          <cell r="G182" t="str">
            <v xml:space="preserve">Нестеренко </v>
          </cell>
          <cell r="H182" t="str">
            <v xml:space="preserve">Сергей </v>
          </cell>
          <cell r="I182" t="str">
            <v>Михайлович</v>
          </cell>
          <cell r="K182" t="str">
            <v>Главный инженер</v>
          </cell>
          <cell r="L182" t="str">
            <v>2 года</v>
          </cell>
          <cell r="M182" t="str">
            <v>внеочередная</v>
          </cell>
          <cell r="N182" t="str">
            <v>административно-технический персонал</v>
          </cell>
          <cell r="R182" t="str">
            <v>III до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МАУДО Центр «Романтик» ГОЩ</v>
          </cell>
          <cell r="G183" t="str">
            <v xml:space="preserve">Нестеренко </v>
          </cell>
          <cell r="H183" t="str">
            <v xml:space="preserve">Сергей </v>
          </cell>
          <cell r="I183" t="str">
            <v>Михайлович</v>
          </cell>
          <cell r="K183" t="str">
            <v>Главный инженер</v>
          </cell>
          <cell r="L183" t="str">
            <v>2 года</v>
          </cell>
          <cell r="M183" t="str">
            <v>первичная</v>
          </cell>
          <cell r="N183" t="str">
            <v>руководящий работник</v>
          </cell>
          <cell r="S183" t="str">
            <v>ПТЭТЭ</v>
          </cell>
          <cell r="V183">
            <v>0.60416666666666696</v>
          </cell>
        </row>
        <row r="184">
          <cell r="E184" t="str">
            <v>МУП Вязниковского района «Фонд»</v>
          </cell>
          <cell r="G184" t="str">
            <v>Карасев</v>
          </cell>
          <cell r="H184" t="str">
            <v>Дмитрий</v>
          </cell>
          <cell r="I184" t="str">
            <v>Евгеньевич</v>
          </cell>
          <cell r="K184" t="str">
            <v>Инженер электроник</v>
          </cell>
          <cell r="L184" t="str">
            <v>2 года</v>
          </cell>
          <cell r="M184" t="str">
            <v>внеочередная</v>
          </cell>
          <cell r="N184" t="str">
            <v>административно-технический персонал</v>
          </cell>
          <cell r="R184" t="str">
            <v>IV до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МУП Вязниковского района «Фонд»</v>
          </cell>
          <cell r="G185" t="str">
            <v>Быстров</v>
          </cell>
          <cell r="H185" t="str">
            <v>Михаил</v>
          </cell>
          <cell r="I185" t="str">
            <v>Юрьевич</v>
          </cell>
          <cell r="K185" t="str">
            <v>Мастер КИП иА</v>
          </cell>
          <cell r="L185" t="str">
            <v>2 года</v>
          </cell>
          <cell r="M185" t="str">
            <v>первичная</v>
          </cell>
          <cell r="N185" t="str">
            <v>административно-технический персонал</v>
          </cell>
          <cell r="R185" t="str">
            <v>II до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МУП Вязниковского района «Фонд»</v>
          </cell>
          <cell r="G186" t="str">
            <v>Макаров</v>
          </cell>
          <cell r="H186" t="str">
            <v>Максим</v>
          </cell>
          <cell r="I186" t="str">
            <v>Николаевич</v>
          </cell>
          <cell r="K186" t="str">
            <v>Главный инженер</v>
          </cell>
          <cell r="L186" t="str">
            <v>3 года</v>
          </cell>
          <cell r="M186" t="str">
            <v>первичная</v>
          </cell>
          <cell r="N186" t="str">
            <v>административно-технический персонал</v>
          </cell>
          <cell r="S186" t="str">
            <v>ПТЭТЭ</v>
          </cell>
          <cell r="V186">
            <v>0.60416666666666696</v>
          </cell>
        </row>
        <row r="187">
          <cell r="E187" t="str">
            <v>МУП Вязниковского района «Фонд»</v>
          </cell>
          <cell r="G187" t="str">
            <v>Юсов</v>
          </cell>
          <cell r="H187" t="str">
            <v>Николай</v>
          </cell>
          <cell r="I187" t="str">
            <v>Геннадьевич</v>
          </cell>
          <cell r="K187" t="str">
            <v>Начальник участка по т/с № 1</v>
          </cell>
          <cell r="L187" t="str">
            <v>2 года</v>
          </cell>
          <cell r="M187" t="str">
            <v>первичная</v>
          </cell>
          <cell r="N187" t="str">
            <v>административно-технический персонал</v>
          </cell>
          <cell r="S187" t="str">
            <v>ПТЭТЭ</v>
          </cell>
          <cell r="V187">
            <v>0.60416666666666696</v>
          </cell>
        </row>
        <row r="188">
          <cell r="E188" t="str">
            <v>МУП Вязниковского района «Фонд»</v>
          </cell>
          <cell r="G188" t="str">
            <v>Зуйкова</v>
          </cell>
          <cell r="H188" t="str">
            <v>Мария</v>
          </cell>
          <cell r="I188" t="str">
            <v>Игоревна</v>
          </cell>
          <cell r="K188" t="str">
            <v>Специалист по охране труда, ГО и ЧС</v>
          </cell>
          <cell r="L188" t="str">
            <v>4 года</v>
          </cell>
          <cell r="M188" t="str">
            <v>первичная</v>
          </cell>
          <cell r="N188" t="str">
            <v>административно-технический персонал</v>
          </cell>
          <cell r="S188" t="str">
            <v>ПТЭТЭ</v>
          </cell>
          <cell r="V188">
            <v>0.60416666666666696</v>
          </cell>
        </row>
        <row r="189">
          <cell r="E189" t="str">
            <v>ООО "ЭЛЕКТРОПРОФ"</v>
          </cell>
          <cell r="G189" t="str">
            <v>Холодов</v>
          </cell>
          <cell r="H189" t="str">
            <v>Евгений</v>
          </cell>
          <cell r="I189" t="str">
            <v>Александрович</v>
          </cell>
          <cell r="K189" t="str">
            <v>Производитель работ</v>
          </cell>
          <cell r="L189" t="str">
            <v>3 года</v>
          </cell>
          <cell r="M189" t="str">
            <v>внеочередная</v>
          </cell>
          <cell r="N189" t="str">
            <v>административно-технический персонал</v>
          </cell>
          <cell r="R189" t="str">
            <v xml:space="preserve"> V группа до и выше 1000В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"ЭЛЕКТРОПРОФ"</v>
          </cell>
          <cell r="G190" t="str">
            <v>Тажибаев</v>
          </cell>
          <cell r="H190" t="str">
            <v>Уланбек</v>
          </cell>
          <cell r="I190" t="str">
            <v>Тажибаевич</v>
          </cell>
          <cell r="K190" t="str">
            <v>Мастер</v>
          </cell>
          <cell r="L190" t="str">
            <v>2 года</v>
          </cell>
          <cell r="M190" t="str">
            <v>внеочередная</v>
          </cell>
          <cell r="N190" t="str">
            <v>административно-технический персонал</v>
          </cell>
          <cell r="R190" t="str">
            <v>IV группа до и выше 1000В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ООО "ЭЛЕКТРОПРОФ"</v>
          </cell>
          <cell r="G191" t="str">
            <v xml:space="preserve">Кинякин </v>
          </cell>
          <cell r="H191" t="str">
            <v xml:space="preserve">Максим </v>
          </cell>
          <cell r="I191" t="str">
            <v>Вячеславович</v>
          </cell>
          <cell r="K191" t="str">
            <v>Мастер</v>
          </cell>
          <cell r="L191" t="str">
            <v>1 год</v>
          </cell>
          <cell r="M191" t="str">
            <v>внеочередная</v>
          </cell>
          <cell r="N191" t="str">
            <v>административно-технический персонал</v>
          </cell>
          <cell r="R191" t="str">
            <v>IV группа до и выше 1000В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"ЭЛЕКТРОПРОФ"</v>
          </cell>
          <cell r="G192" t="str">
            <v xml:space="preserve">Кузин </v>
          </cell>
          <cell r="H192" t="str">
            <v xml:space="preserve">Олег </v>
          </cell>
          <cell r="I192" t="str">
            <v>Николаевич</v>
          </cell>
          <cell r="K192" t="str">
            <v xml:space="preserve">Главный механик										</v>
          </cell>
          <cell r="L192" t="str">
            <v>5 лет</v>
          </cell>
          <cell r="M192" t="str">
            <v>внеочередная</v>
          </cell>
          <cell r="N192" t="str">
            <v>административно-технический персонал</v>
          </cell>
          <cell r="R192" t="str">
            <v>IV группа до и выше 1000В</v>
          </cell>
          <cell r="S192" t="str">
            <v>ПТЭЭПЭЭ</v>
          </cell>
          <cell r="V192">
            <v>0.60416666666666696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51"/>
  <sheetViews>
    <sheetView tabSelected="1" view="pageBreakPreview" zoomScale="50" zoomScaleNormal="80" zoomScaleSheetLayoutView="50" workbookViewId="0">
      <selection activeCell="E204" sqref="E204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18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19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"ДСК СТРОЙКОНСТРУКЦИЯ"</v>
      </c>
      <c r="D15" s="6" t="str">
        <f>CONCATENATE([2]Общая!G4," ",[2]Общая!H4," ",[2]Общая!I4," 
", [2]Общая!K4," ",[2]Общая!L4)</f>
        <v xml:space="preserve">Большаков Алексей Алексеевич 
Главный энергетик </v>
      </c>
      <c r="E15" s="7" t="str">
        <f>[2]Общая!M4</f>
        <v>внеочередная</v>
      </c>
      <c r="F15" s="7" t="str">
        <f>[2]Общая!R4</f>
        <v>IV до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ООО "КПД-КАРГО"</v>
      </c>
      <c r="D16" s="6" t="str">
        <f>CONCATENATE([2]Общая!G5," ",[2]Общая!H5," ",[2]Общая!I5," 
", [2]Общая!K5," ",[2]Общая!L5)</f>
        <v xml:space="preserve">Аксенов Илья Владимирович 
Технический директор </v>
      </c>
      <c r="E16" s="7" t="str">
        <f>[2]Общая!M5</f>
        <v>внеочередная</v>
      </c>
      <c r="F16" s="7" t="str">
        <f>[2]Общая!R5</f>
        <v>III до 1000 В</v>
      </c>
      <c r="G16" s="7" t="str">
        <f>[2]Общая!N5</f>
        <v>административно—технический персонал</v>
      </c>
      <c r="H16" s="15" t="str">
        <f>[2]Общая!S5</f>
        <v>ПТЭЭСиС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"КПД-КАРГО"</v>
      </c>
      <c r="D17" s="6" t="str">
        <f>CONCATENATE([2]Общая!G6," ",[2]Общая!H6," ",[2]Общая!I6," 
", [2]Общая!K6," ",[2]Общая!L6)</f>
        <v xml:space="preserve">Кулиш Сергей Владимирович 
Старший специалист технческой службы </v>
      </c>
      <c r="E17" s="7" t="str">
        <f>[2]Общая!M6</f>
        <v>внеочередная</v>
      </c>
      <c r="F17" s="7" t="str">
        <f>[2]Общая!R6</f>
        <v>III до 1000 В</v>
      </c>
      <c r="G17" s="7" t="str">
        <f>[2]Общая!N6</f>
        <v>оперативный персонал</v>
      </c>
      <c r="H17" s="15" t="str">
        <f>[2]Общая!S6</f>
        <v>ПТЭЭСиС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"АРОМА АКАДЕМИЯ"</v>
      </c>
      <c r="D18" s="6" t="str">
        <f>CONCATENATE([2]Общая!G7," ",[2]Общая!H7," ",[2]Общая!I7," 
", [2]Общая!K7," ",[2]Общая!L7)</f>
        <v xml:space="preserve">Дерендяев Николай Григорьевич 
Главный энергетик </v>
      </c>
      <c r="E18" s="7" t="str">
        <f>[2]Общая!M7</f>
        <v>первичная</v>
      </c>
      <c r="F18" s="7" t="str">
        <f>[2]Общая!R7</f>
        <v>II до и выше 1000 В</v>
      </c>
      <c r="G18" s="7" t="str">
        <f>[2]Общая!N7</f>
        <v>оперативный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111" customHeight="1" x14ac:dyDescent="0.25">
      <c r="B19" s="2">
        <v>5</v>
      </c>
      <c r="C19" s="5" t="str">
        <f>[2]Общая!E8</f>
        <v>ООО "АРОМА АКАДЕМИЯ"</v>
      </c>
      <c r="D19" s="6" t="str">
        <f>CONCATENATE([2]Общая!G8," ",[2]Общая!H8," ",[2]Общая!I8," 
", [2]Общая!K8," ",[2]Общая!L8)</f>
        <v xml:space="preserve">Сорокин Олег Александрович 
Главный инженер </v>
      </c>
      <c r="E19" s="7" t="str">
        <f>[2]Общая!M8</f>
        <v>первичная</v>
      </c>
      <c r="F19" s="7" t="str">
        <f>[2]Общая!R8</f>
        <v>II до и выше 1000 В</v>
      </c>
      <c r="G19" s="7" t="str">
        <f>[2]Общая!N8</f>
        <v>оперативный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"АРОМА АКАДЕМИЯ"</v>
      </c>
      <c r="D20" s="6" t="str">
        <f>CONCATENATE([2]Общая!G9," ",[2]Общая!H9," ",[2]Общая!I9," 
", [2]Общая!K9," ",[2]Общая!L9)</f>
        <v xml:space="preserve">Лашов Борис Александрович 
Электрик </v>
      </c>
      <c r="E20" s="7" t="str">
        <f>[2]Общая!M9</f>
        <v>первичная</v>
      </c>
      <c r="F20" s="7" t="str">
        <f>[2]Общая!R9</f>
        <v>II до и выше 1000 В</v>
      </c>
      <c r="G20" s="7" t="str">
        <f>[2]Общая!N9</f>
        <v>оперативно-ремонтный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ИП СИРОТА ОЛЕГ АЛЕКСАНДРОВИЧ</v>
      </c>
      <c r="D21" s="6" t="str">
        <f>CONCATENATE([2]Общая!G10," ",[2]Общая!H10," ",[2]Общая!I10," 
", [2]Общая!K10," ",[2]Общая!L10)</f>
        <v xml:space="preserve">Шахов Иван Вячеславович 
Главный механик </v>
      </c>
      <c r="E21" s="7" t="str">
        <f>[2]Общая!M10</f>
        <v>первичная</v>
      </c>
      <c r="F21" s="7" t="str">
        <f>[2]Общая!R10</f>
        <v>II до и выше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ТК "ПОДМОСКОВЬЕ"</v>
      </c>
      <c r="D22" s="6" t="str">
        <f>CONCATENATE([2]Общая!G11," ",[2]Общая!H11," ",[2]Общая!I11," 
", [2]Общая!K11," ",[2]Общая!L11)</f>
        <v xml:space="preserve">Орлов Василий Леонидович 
Инженер-энергетик </v>
      </c>
      <c r="E22" s="7" t="str">
        <f>[2]Общая!M11</f>
        <v>внеочередная</v>
      </c>
      <c r="F22" s="7" t="str">
        <f>[2]Общая!R11</f>
        <v>V до и выше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ИП СИРОТА ОЛЕГ АЛЕКСАНДРОВИЧ</v>
      </c>
      <c r="D23" s="6" t="str">
        <f>CONCATENATE([2]Общая!G12," ",[2]Общая!H12," ",[2]Общая!I12," 
", [2]Общая!K12," ",[2]Общая!L12)</f>
        <v xml:space="preserve">Кучма Дмитрий Викторович 
Начальник участка контрольно-измерительных приборов и автоматики </v>
      </c>
      <c r="E23" s="7" t="str">
        <f>[2]Общая!M12</f>
        <v>первичная</v>
      </c>
      <c r="F23" s="7" t="str">
        <f>[2]Общая!R12</f>
        <v>II до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"МАСТЕР"</v>
      </c>
      <c r="D24" s="6" t="str">
        <f>CONCATENATE([2]Общая!G13," ",[2]Общая!H13," ",[2]Общая!I13," 
", [2]Общая!K13," ",[2]Общая!L13)</f>
        <v xml:space="preserve">Евдокимов Николай Сергеевич 
Ведущий Инженер-электрик, КИПиА </v>
      </c>
      <c r="E24" s="7" t="str">
        <f>[2]Общая!M13</f>
        <v>первичная</v>
      </c>
      <c r="F24" s="7" t="str">
        <f>[2]Общая!R13</f>
        <v>II до 1000 В</v>
      </c>
      <c r="G24" s="7" t="str">
        <f>[2]Общая!N13</f>
        <v>оперативный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"МАСТЕР"</v>
      </c>
      <c r="D25" s="6" t="str">
        <f>CONCATENATE([2]Общая!G14," ",[2]Общая!H14," ",[2]Общая!I14," 
", [2]Общая!K14," ",[2]Общая!L14)</f>
        <v xml:space="preserve">Тыщук Владимир Павлович 
Главный инженер </v>
      </c>
      <c r="E25" s="7" t="str">
        <f>[2]Общая!M14</f>
        <v>первичная</v>
      </c>
      <c r="F25" s="7" t="str">
        <f>[2]Общая!R14</f>
        <v>II до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"ГРАФИКА СОЛЮШЕН"</v>
      </c>
      <c r="D26" s="6" t="str">
        <f>CONCATENATE([2]Общая!G15," ",[2]Общая!H15," ",[2]Общая!I15," 
", [2]Общая!K15," ",[2]Общая!L15)</f>
        <v xml:space="preserve">Густов Андрей Игоревич 
Специалист по промышленной безопасности </v>
      </c>
      <c r="E26" s="7" t="str">
        <f>[2]Общая!M15</f>
        <v>очередная</v>
      </c>
      <c r="F26" s="7" t="str">
        <f>[2]Общая!R15</f>
        <v>IV до и выше 1000 В</v>
      </c>
      <c r="G26" s="7" t="str">
        <f>[2]Общая!N15</f>
        <v>контролирующий электроустановки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"РОЭЗ"</v>
      </c>
      <c r="D27" s="6" t="str">
        <f>CONCATENATE([2]Общая!G16," ",[2]Общая!H16," ",[2]Общая!I16," 
", [2]Общая!K16," ",[2]Общая!L16)</f>
        <v xml:space="preserve">Вицукаев Василий Николаевич 
Главный инженер </v>
      </c>
      <c r="E27" s="7" t="str">
        <f>[2]Общая!M16</f>
        <v>первичная</v>
      </c>
      <c r="F27" s="7" t="str">
        <f>[2]Общая!R16</f>
        <v>II до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"ОРИС ПРОМ "</v>
      </c>
      <c r="D28" s="6" t="str">
        <f>CONCATENATE([2]Общая!G17," ",[2]Общая!H17," ",[2]Общая!I17," 
", [2]Общая!K17," ",[2]Общая!L17)</f>
        <v xml:space="preserve">Комиссаров Илья Германович 
Электромонтер </v>
      </c>
      <c r="E28" s="7" t="str">
        <f>[2]Общая!M17</f>
        <v>очередная</v>
      </c>
      <c r="F28" s="7" t="str">
        <f>[2]Общая!R17</f>
        <v>III до и выше 1000 В</v>
      </c>
      <c r="G28" s="7" t="str">
        <f>[2]Общая!N17</f>
        <v>оперативно-ремонтный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108" customHeight="1" x14ac:dyDescent="0.25">
      <c r="B29" s="2">
        <v>15</v>
      </c>
      <c r="C29" s="5" t="str">
        <f>[2]Общая!E18</f>
        <v>МУП "МЕЖРАЙОННЫЙ ЩЁЛКОВСКИЙ ВОДОКАНАЛ"</v>
      </c>
      <c r="D29" s="6" t="str">
        <f>CONCATENATE([2]Общая!G18," ",[2]Общая!H18," ",[2]Общая!I18," 
", [2]Общая!K18," ",[2]Общая!L18)</f>
        <v xml:space="preserve">Павлов Николай Викторович 
Главный энергетик </v>
      </c>
      <c r="E29" s="7" t="str">
        <f>[2]Общая!M18</f>
        <v>очередная</v>
      </c>
      <c r="F29" s="7" t="str">
        <f>[2]Общая!R18</f>
        <v>V до и выше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ГБУ РС (Я) "САНАТОРИЙ "БЭС ЧАГДА"</v>
      </c>
      <c r="D30" s="6" t="str">
        <f>CONCATENATE([2]Общая!G19," ",[2]Общая!H19," ",[2]Общая!I19," 
", [2]Общая!K19," ",[2]Общая!L19)</f>
        <v xml:space="preserve">Юдин Вадим Валерьевич 
Электромеханик </v>
      </c>
      <c r="E30" s="7" t="str">
        <f>[2]Общая!M19</f>
        <v>очередная</v>
      </c>
      <c r="F30" s="7" t="str">
        <f>[2]Общая!R19</f>
        <v>II до 1000 В</v>
      </c>
      <c r="G30" s="7" t="str">
        <f>[2]Общая!N19</f>
        <v>ремонтный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"ТК МОБИЛЬНЫЕ МОТОРЫ"</v>
      </c>
      <c r="D31" s="6" t="str">
        <f>CONCATENATE([2]Общая!G20," ",[2]Общая!H20," ",[2]Общая!I20," 
", [2]Общая!K20," ",[2]Общая!L20)</f>
        <v xml:space="preserve">Гришин Илья Александрович 
Заместитель руководителя обособленного подразделения по работе с автотранспортом </v>
      </c>
      <c r="E31" s="7" t="str">
        <f>[2]Общая!M20</f>
        <v>первичная</v>
      </c>
      <c r="F31" s="7" t="str">
        <f>[2]Общая!R20</f>
        <v>II до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"КЕРАМА МАРАЦЦИ"</v>
      </c>
      <c r="D32" s="6" t="str">
        <f>CONCATENATE([2]Общая!G21," ",[2]Общая!H21," ",[2]Общая!I21," 
", [2]Общая!K21," ",[2]Общая!L21)</f>
        <v xml:space="preserve">Гирич Александр Анатольевич 
Старший электрик </v>
      </c>
      <c r="E32" s="7" t="str">
        <f>[2]Общая!M21</f>
        <v>очередная</v>
      </c>
      <c r="F32" s="7" t="str">
        <f>[2]Общая!R21</f>
        <v>V до и выше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6" customHeight="1" x14ac:dyDescent="0.25">
      <c r="B33" s="2">
        <v>19</v>
      </c>
      <c r="C33" s="5" t="str">
        <f>[2]Общая!E22</f>
        <v>ООО "К/Х СУНГОРКИНА В.Н."</v>
      </c>
      <c r="D33" s="6" t="str">
        <f>CONCATENATE([2]Общая!G22," ",[2]Общая!H22," ",[2]Общая!I22," 
", [2]Общая!K22," ",[2]Общая!L22)</f>
        <v xml:space="preserve">Смирнов Павел Валерьевич 
Техник-электрик </v>
      </c>
      <c r="E33" s="7" t="str">
        <f>[2]Общая!M22</f>
        <v>очередная</v>
      </c>
      <c r="F33" s="7" t="str">
        <f>[2]Общая!R22</f>
        <v>III до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02" customHeight="1" x14ac:dyDescent="0.25">
      <c r="B34" s="2">
        <v>20</v>
      </c>
      <c r="C34" s="5" t="str">
        <f>[2]Общая!E23</f>
        <v>ООО "ГЕФЕСТ-ИНЖИНИРИНГ"</v>
      </c>
      <c r="D34" s="6" t="str">
        <f>CONCATENATE([2]Общая!G23," ",[2]Общая!H23," ",[2]Общая!I23," 
", [2]Общая!K23," ",[2]Общая!L23)</f>
        <v xml:space="preserve">Бердиев Рустам Худайназарович 
Начальник котельной </v>
      </c>
      <c r="E34" s="7" t="str">
        <f>[2]Общая!M23</f>
        <v>внеочередная</v>
      </c>
      <c r="F34" s="7" t="str">
        <f>[2]Общая!R23</f>
        <v>IV до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"ГЕФЕСТ-ИНЖИНИРИНГ"</v>
      </c>
      <c r="D35" s="6" t="str">
        <f>CONCATENATE([2]Общая!G24," ",[2]Общая!H24," ",[2]Общая!I24," 
", [2]Общая!K24," ",[2]Общая!L24)</f>
        <v xml:space="preserve">Лазутин Андрей Петрович 
Электромонтер по ремонту и обслуживанию электрооборудования </v>
      </c>
      <c r="E35" s="7" t="str">
        <f>[2]Общая!M24</f>
        <v>внеочередная</v>
      </c>
      <c r="F35" s="7" t="str">
        <f>[2]Общая!R24</f>
        <v>IV до 1000 В</v>
      </c>
      <c r="G35" s="7" t="str">
        <f>[2]Общая!N24</f>
        <v>ремонтный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"ГЕФЕСТ-ИНЖИНИРИНГ"</v>
      </c>
      <c r="D36" s="6" t="str">
        <f>CONCATENATE([2]Общая!G25," ",[2]Общая!H25," ",[2]Общая!I25," 
", [2]Общая!K25," ",[2]Общая!L25)</f>
        <v xml:space="preserve">Канунников Игорь Михайлович 
Главный инженер </v>
      </c>
      <c r="E36" s="7" t="str">
        <f>[2]Общая!M25</f>
        <v>внеочередная</v>
      </c>
      <c r="F36" s="7" t="str">
        <f>[2]Общая!R25</f>
        <v>III до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АО "НИИП"</v>
      </c>
      <c r="D37" s="6" t="str">
        <f>CONCATENATE([2]Общая!G26," ",[2]Общая!H26," ",[2]Общая!I26," 
", [2]Общая!K26," ",[2]Общая!L26)</f>
        <v xml:space="preserve">Калашник Виктор Михайлович 
Начальник электролаборатории </v>
      </c>
      <c r="E37" s="7" t="str">
        <f>[2]Общая!M26</f>
        <v>внеочередная</v>
      </c>
      <c r="F37" s="7" t="str">
        <f>[2]Общая!R26</f>
        <v>V до и выше 1000 В</v>
      </c>
      <c r="G37" s="7" t="str">
        <f>[2]Общая!N26</f>
        <v>административно-технический персонал, с правом проведения испытания оборудования повышенным напряжением</v>
      </c>
      <c r="H37" s="15" t="str">
        <f>[2]Общая!S26</f>
        <v>ПТЭЭСиС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АО "НИИП"</v>
      </c>
      <c r="D38" s="6" t="str">
        <f>CONCATENATE([2]Общая!G27," ",[2]Общая!H27," ",[2]Общая!I27," 
", [2]Общая!K27," ",[2]Общая!L27)</f>
        <v xml:space="preserve">Пономарев Виктор Андреевич 
Инженер-электрик </v>
      </c>
      <c r="E38" s="7" t="str">
        <f>[2]Общая!M27</f>
        <v>внеочередная</v>
      </c>
      <c r="F38" s="7" t="str">
        <f>[2]Общая!R27</f>
        <v>V до и выше 1000 В</v>
      </c>
      <c r="G38" s="7" t="str">
        <f>[2]Общая!N27</f>
        <v>административно-технический персонал, с правом проведения испытания оборудования повышенным напряжением</v>
      </c>
      <c r="H38" s="15" t="str">
        <f>[2]Общая!S27</f>
        <v>ПТЭЭСиС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АО "НИИП"</v>
      </c>
      <c r="D39" s="6" t="str">
        <f>CONCATENATE([2]Общая!G28," ",[2]Общая!H28," ",[2]Общая!I28," 
", [2]Общая!K28," ",[2]Общая!L28)</f>
        <v xml:space="preserve">Шикиль Гаврил Николаевич 
Ведущий инженер </v>
      </c>
      <c r="E39" s="7" t="str">
        <f>[2]Общая!M28</f>
        <v>внеочередная</v>
      </c>
      <c r="F39" s="7" t="str">
        <f>[2]Общая!R28</f>
        <v>V до и выше 1000 В</v>
      </c>
      <c r="G39" s="7" t="str">
        <f>[2]Общая!N28</f>
        <v>административно-технический персонал, с правом проведения испытания оборудования повышенным напряжением</v>
      </c>
      <c r="H39" s="15" t="str">
        <f>[2]Общая!S28</f>
        <v>ПТЭЭСиС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АО "НИИП"</v>
      </c>
      <c r="D40" s="6" t="str">
        <f>CONCATENATE([2]Общая!G29," ",[2]Общая!H29," ",[2]Общая!I29," 
", [2]Общая!K29," ",[2]Общая!L29)</f>
        <v xml:space="preserve">Погодаев Игорь Васильевич 
Ведущий инженер </v>
      </c>
      <c r="E40" s="7" t="str">
        <f>[2]Общая!M29</f>
        <v>внеочередная</v>
      </c>
      <c r="F40" s="7" t="str">
        <f>[2]Общая!R29</f>
        <v>V до и выше 1000 В</v>
      </c>
      <c r="G40" s="7" t="str">
        <f>[2]Общая!N29</f>
        <v>административно-технический персонал, с правом проведения испытания оборудования повышенным напряжением</v>
      </c>
      <c r="H40" s="15" t="str">
        <f>[2]Общая!S29</f>
        <v>ПТЭЭСиС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АО "НИИП"</v>
      </c>
      <c r="D41" s="6" t="str">
        <f>CONCATENATE([2]Общая!G30," ",[2]Общая!H30," ",[2]Общая!I30," 
", [2]Общая!K30," ",[2]Общая!L30)</f>
        <v xml:space="preserve">Гингин Вячеслав Валерьевич 
Инженер-электрик </v>
      </c>
      <c r="E41" s="7" t="str">
        <f>[2]Общая!M30</f>
        <v>внеочередная</v>
      </c>
      <c r="F41" s="7" t="str">
        <f>[2]Общая!R30</f>
        <v>V до и выше 1000 В</v>
      </c>
      <c r="G41" s="7" t="str">
        <f>[2]Общая!N30</f>
        <v>административно-технический персонал, с правом проведения испытания оборудования повышенным напряжением</v>
      </c>
      <c r="H41" s="15" t="str">
        <f>[2]Общая!S30</f>
        <v>ПТЭЭСиС</v>
      </c>
      <c r="I41" s="8">
        <f>[2]Общая!V30</f>
        <v>0.39583333333333331</v>
      </c>
    </row>
    <row r="42" spans="2:9" s="3" customFormat="1" ht="125.1" customHeight="1" x14ac:dyDescent="0.25">
      <c r="B42" s="2">
        <v>28</v>
      </c>
      <c r="C42" s="5" t="str">
        <f>[2]Общая!E31</f>
        <v>ООО «ПОДМОСКОВЬЕ-ГСА»</v>
      </c>
      <c r="D42" s="6" t="str">
        <f>CONCATENATE([2]Общая!G31," ",[2]Общая!H31," ",[2]Общая!I31," 
", [2]Общая!K31," ",[2]Общая!L31)</f>
        <v xml:space="preserve">Чижов Игорь Константинович 
Инженер по обслуживанию и ремонту газового оборудования </v>
      </c>
      <c r="E42" s="7" t="str">
        <f>[2]Общая!M31</f>
        <v>внеочередная</v>
      </c>
      <c r="F42" s="7" t="str">
        <f>[2]Общая!R31</f>
        <v>IV до 1000 В</v>
      </c>
      <c r="G42" s="7" t="str">
        <f>[2]Общая!N31</f>
        <v>ремонтный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26" customHeight="1" x14ac:dyDescent="0.25">
      <c r="B43" s="2">
        <v>29</v>
      </c>
      <c r="C43" s="5" t="str">
        <f>[2]Общая!E32</f>
        <v>ООО  "РЕУТОВСКИЙ РЫНОК"</v>
      </c>
      <c r="D43" s="6" t="str">
        <f>CONCATENATE([2]Общая!G32," ",[2]Общая!H32," ",[2]Общая!I32," 
", [2]Общая!K32," ",[2]Общая!L32)</f>
        <v xml:space="preserve">Ильин Руслан Александрович 
Инженер по эксплуатации систем вентиляции и кондиционирования </v>
      </c>
      <c r="E43" s="7" t="str">
        <f>[2]Общая!M32</f>
        <v>очередная</v>
      </c>
      <c r="F43" s="7" t="str">
        <f>[2]Общая!R32</f>
        <v>IV до 1000 В</v>
      </c>
      <c r="G43" s="7" t="str">
        <f>[2]Общая!N32</f>
        <v>административно—технический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105.75" customHeight="1" x14ac:dyDescent="0.25">
      <c r="B44" s="2">
        <v>30</v>
      </c>
      <c r="C44" s="5" t="str">
        <f>[2]Общая!E33</f>
        <v>ООО "Аверс+"</v>
      </c>
      <c r="D44" s="6" t="str">
        <f>CONCATENATE([2]Общая!G33," ",[2]Общая!H33," ",[2]Общая!I33," 
", [2]Общая!K33," ",[2]Общая!L33)</f>
        <v>Харитонов Алексей Александрович 
Генеральный директор 12 лет</v>
      </c>
      <c r="E44" s="7" t="str">
        <f>[2]Общая!M33</f>
        <v>очередная</v>
      </c>
      <c r="F44" s="7" t="str">
        <f>[2]Общая!R33</f>
        <v>IV  до 1000 В</v>
      </c>
      <c r="G44" s="7" t="str">
        <f>[2]Общая!N33</f>
        <v>административно-технический персонал, с правом проведения испытания оборудования повышенным напряжением</v>
      </c>
      <c r="H44" s="15" t="str">
        <f>[2]Общая!S33</f>
        <v>ПТЭЭСиС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"Аверс+"</v>
      </c>
      <c r="D45" s="6" t="str">
        <f>CONCATENATE([2]Общая!G34," ",[2]Общая!H34," ",[2]Общая!I34," 
", [2]Общая!K34," ",[2]Общая!L34)</f>
        <v>Шипук  Александр Николаевич 
Инженер 7 лет</v>
      </c>
      <c r="E45" s="7" t="str">
        <f>[2]Общая!M34</f>
        <v>очередная</v>
      </c>
      <c r="F45" s="7" t="str">
        <f>[2]Общая!R34</f>
        <v>IV  до 1000 В</v>
      </c>
      <c r="G45" s="7" t="str">
        <f>[2]Общая!N34</f>
        <v>административно-технический персонал, с правом проведения испытания оборудования повышенным напряжением</v>
      </c>
      <c r="H45" s="15" t="str">
        <f>[2]Общая!S34</f>
        <v>ПТЭЭСиС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"Аверс+"</v>
      </c>
      <c r="D46" s="6" t="str">
        <f>CONCATENATE([2]Общая!G35," ",[2]Общая!H35," ",[2]Общая!I35," 
", [2]Общая!K35," ",[2]Общая!L35)</f>
        <v>Рыльчев Константин Александрович 
Инженер 2 года</v>
      </c>
      <c r="E46" s="7" t="str">
        <f>[2]Общая!M35</f>
        <v>первичная</v>
      </c>
      <c r="F46" s="7" t="str">
        <f>[2]Общая!R35</f>
        <v>II  до 1000 В</v>
      </c>
      <c r="G46" s="7" t="str">
        <f>[2]Общая!N35</f>
        <v>административно-технический персонал, с правом проведения испытания оборудования повышенным напряжением</v>
      </c>
      <c r="H46" s="15" t="str">
        <f>[2]Общая!S35</f>
        <v>ПТЭЭСиС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"ГУРТ"</v>
      </c>
      <c r="D47" s="6" t="str">
        <f>CONCATENATE([2]Общая!G36," ",[2]Общая!H36," ",[2]Общая!I36," 
", [2]Общая!K36," ",[2]Общая!L36)</f>
        <v>Демидов Максим Игоревич 
Главный инженер 10лет</v>
      </c>
      <c r="E47" s="7" t="str">
        <f>[2]Общая!M36</f>
        <v>очередная</v>
      </c>
      <c r="F47" s="7" t="str">
        <f>[2]Общая!R36</f>
        <v>V до и выше 1000 В</v>
      </c>
      <c r="G47" s="7" t="str">
        <f>[2]Общая!N36</f>
        <v>административно-технический персонал</v>
      </c>
      <c r="H47" s="15" t="str">
        <f>[2]Общая!S36</f>
        <v>ПТЭЭСиС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"Энси"</v>
      </c>
      <c r="D48" s="6" t="str">
        <f>CONCATENATE([2]Общая!G37," ",[2]Общая!H37," ",[2]Общая!I37," 
", [2]Общая!K37," ",[2]Общая!L37)</f>
        <v>Звычайный Андрей  Николаевич 
Директор по внедрению и разработкам 33г</v>
      </c>
      <c r="E48" s="7" t="str">
        <f>[2]Общая!M37</f>
        <v>первичная</v>
      </c>
      <c r="F48" s="7" t="str">
        <f>[2]Общая!R37</f>
        <v>II гр до 1000В</v>
      </c>
      <c r="G48" s="7" t="str">
        <f>[2]Общая!N37</f>
        <v>административно—технический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"Энси"</v>
      </c>
      <c r="D49" s="6" t="str">
        <f>CONCATENATE([2]Общая!G38," ",[2]Общая!H38," ",[2]Общая!I38," 
", [2]Общая!K38," ",[2]Общая!L38)</f>
        <v>Ведерников  Михаил Александрович 
Главный специалист 50л</v>
      </c>
      <c r="E49" s="7" t="str">
        <f>[2]Общая!M38</f>
        <v>первичная</v>
      </c>
      <c r="F49" s="7" t="str">
        <f>[2]Общая!R38</f>
        <v>II гр до 1000В</v>
      </c>
      <c r="G49" s="7" t="str">
        <f>[2]Общая!N38</f>
        <v>административно—технический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"ОДК"</v>
      </c>
      <c r="D50" s="6" t="str">
        <f>CONCATENATE([2]Общая!G39," ",[2]Общая!H39," ",[2]Общая!I39," 
", [2]Общая!K39," ",[2]Общая!L39)</f>
        <v>Лапиков Владимир Владимирович 
Электрик 7 лет</v>
      </c>
      <c r="E50" s="7" t="str">
        <f>[2]Общая!M39</f>
        <v>первичная</v>
      </c>
      <c r="F50" s="7" t="str">
        <f>[2]Общая!R39</f>
        <v>II группа до 1000 В</v>
      </c>
      <c r="G50" s="7" t="str">
        <f>[2]Общая!N39</f>
        <v>оперативно-ремонтный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ИП Тагиев Сардар Натик Оглы</v>
      </c>
      <c r="D51" s="6" t="str">
        <f>CONCATENATE([2]Общая!G40," ",[2]Общая!H40," ",[2]Общая!I40," 
", [2]Общая!K40," ",[2]Общая!L40)</f>
        <v>Андреев Виталий  Юрьевич 
Инженер 19 лет</v>
      </c>
      <c r="E51" s="7" t="str">
        <f>[2]Общая!M40</f>
        <v>внеочередная</v>
      </c>
      <c r="F51" s="7" t="str">
        <f>[2]Общая!R40</f>
        <v>III до 1000 В</v>
      </c>
      <c r="G51" s="7" t="str">
        <f>[2]Общая!N40</f>
        <v>оперативно-ремонтный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7" customHeight="1" x14ac:dyDescent="0.25">
      <c r="B52" s="2">
        <v>38</v>
      </c>
      <c r="C52" s="5" t="str">
        <f>[2]Общая!E41</f>
        <v>ООО "ИНВЕСТСТРОЙСЕРВИС"</v>
      </c>
      <c r="D52" s="6" t="str">
        <f>CONCATENATE([2]Общая!G41," ",[2]Общая!H41," ",[2]Общая!I41," 
", [2]Общая!K41," ",[2]Общая!L41)</f>
        <v>Леонов Михаил Михайлович 
Инженер 3 месяца</v>
      </c>
      <c r="E52" s="7" t="str">
        <f>[2]Общая!M41</f>
        <v>внеочередная</v>
      </c>
      <c r="F52" s="7" t="str">
        <f>[2]Общая!R41</f>
        <v>IV до 1000 В</v>
      </c>
      <c r="G52" s="7" t="str">
        <f>[2]Общая!N41</f>
        <v>административно-технический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4" customHeight="1" x14ac:dyDescent="0.25">
      <c r="B53" s="2">
        <v>39</v>
      </c>
      <c r="C53" s="5" t="str">
        <f>[2]Общая!E42</f>
        <v>ОАО "Химволокно"</v>
      </c>
      <c r="D53" s="6" t="str">
        <f>CONCATENATE([2]Общая!G42," ",[2]Общая!H42," ",[2]Общая!I42," 
", [2]Общая!K42," ",[2]Общая!L42)</f>
        <v>Акимов  Владимир Валентинович 
Начальник эксплуатационной службы 10 лет</v>
      </c>
      <c r="E53" s="7" t="str">
        <f>[2]Общая!M42</f>
        <v>первичная</v>
      </c>
      <c r="F53" s="7"/>
      <c r="G53" s="7" t="str">
        <f>[2]Общая!N42</f>
        <v>руководитель структурного подразделения</v>
      </c>
      <c r="H53" s="15" t="str">
        <f>[2]Общая!S42</f>
        <v>ПТЭТЭ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ОАО "Химволокно"</v>
      </c>
      <c r="D54" s="6" t="str">
        <f>CONCATENATE([2]Общая!G43," ",[2]Общая!H43," ",[2]Общая!I43," 
", [2]Общая!K43," ",[2]Общая!L43)</f>
        <v>Кирилин Евгений Михайлович 
Начальник производственной котельной – участка КИП и А 7 лет</v>
      </c>
      <c r="E54" s="7" t="str">
        <f>[2]Общая!M43</f>
        <v>очередная</v>
      </c>
      <c r="F54" s="7"/>
      <c r="G54" s="7" t="str">
        <f>[2]Общая!N43</f>
        <v>руководитель структурного подразделения</v>
      </c>
      <c r="H54" s="15" t="str">
        <f>[2]Общая!S43</f>
        <v>ПТЭТЭ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"Энергоучёт"</v>
      </c>
      <c r="D55" s="6" t="str">
        <f>CONCATENATE([2]Общая!G44," ",[2]Общая!H44," ",[2]Общая!I44," 
", [2]Общая!K44," ",[2]Общая!L44)</f>
        <v>Екимов Эдуард Владимирович 
Директор 4 года</v>
      </c>
      <c r="E55" s="7" t="str">
        <f>[2]Общая!M44</f>
        <v>очередная</v>
      </c>
      <c r="F55" s="7" t="str">
        <f>[2]Общая!R44</f>
        <v>V до и выше 1000 В</v>
      </c>
      <c r="G55" s="7" t="str">
        <f>[2]Общая!N44</f>
        <v>административно-технический персонал, с правом проведения испытания оборудования повышенным напряжением</v>
      </c>
      <c r="H55" s="15" t="str">
        <f>[2]Общая!S44</f>
        <v>ПТЭЭСиС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"Энергоучёт"</v>
      </c>
      <c r="D56" s="6" t="str">
        <f>CONCATENATE([2]Общая!G45," ",[2]Общая!H45," ",[2]Общая!I45," 
", [2]Общая!K45," ",[2]Общая!L45)</f>
        <v>Колтаков Сергей Александрович 
Заместитель директора 4 года</v>
      </c>
      <c r="E56" s="7" t="str">
        <f>[2]Общая!M45</f>
        <v>очередная</v>
      </c>
      <c r="F56" s="7" t="str">
        <f>[2]Общая!R45</f>
        <v>V до и выше 1000 В</v>
      </c>
      <c r="G56" s="7" t="str">
        <f>[2]Общая!N45</f>
        <v>административно-технический персонал</v>
      </c>
      <c r="H56" s="15" t="str">
        <f>[2]Общая!S45</f>
        <v>ПТЭЭСиС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"Энергоучёт"</v>
      </c>
      <c r="D57" s="6" t="str">
        <f>CONCATENATE([2]Общая!G46," ",[2]Общая!H46," ",[2]Общая!I46," 
", [2]Общая!K46," ",[2]Общая!L46)</f>
        <v>Нелин  Александр Александрович 
Главный инженер проекта 1 год</v>
      </c>
      <c r="E57" s="7" t="str">
        <f>[2]Общая!M46</f>
        <v>очередная</v>
      </c>
      <c r="F57" s="7" t="str">
        <f>[2]Общая!R46</f>
        <v>V до и выше 1000 В</v>
      </c>
      <c r="G57" s="7" t="str">
        <f>[2]Общая!N46</f>
        <v>административно-технический персонал</v>
      </c>
      <c r="H57" s="15" t="str">
        <f>[2]Общая!S46</f>
        <v>ПТЭЭСиС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"Энергоучёт"</v>
      </c>
      <c r="D58" s="6" t="str">
        <f>CONCATENATE([2]Общая!G47," ",[2]Общая!H47," ",[2]Общая!I47," 
", [2]Общая!K47," ",[2]Общая!L47)</f>
        <v>Меньшиков Евгений Николаевич 
Главный инженер проекта 3 года</v>
      </c>
      <c r="E58" s="7" t="str">
        <f>[2]Общая!M47</f>
        <v>очередная</v>
      </c>
      <c r="F58" s="7" t="str">
        <f>[2]Общая!R47</f>
        <v>V до и выше 1000 В</v>
      </c>
      <c r="G58" s="7" t="str">
        <f>[2]Общая!N47</f>
        <v>административно-технический персонал, с правом проведения испытания оборудования повышенным напряжением</v>
      </c>
      <c r="H58" s="15" t="str">
        <f>[2]Общая!S47</f>
        <v>ПТЭЭСиС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"ИНВЕСТСТРОЙСЕРВИС"</v>
      </c>
      <c r="D59" s="6" t="str">
        <f>CONCATENATE([2]Общая!G48," ",[2]Общая!H48," ",[2]Общая!I48," 
", [2]Общая!K48," ",[2]Общая!L48)</f>
        <v>Галыгин Юрий Алексеевич 
Инженер 6 лет</v>
      </c>
      <c r="E59" s="7" t="str">
        <f>[2]Общая!M48</f>
        <v>первичная</v>
      </c>
      <c r="F59" s="7"/>
      <c r="G59" s="7" t="str">
        <f>[2]Общая!N48</f>
        <v>специалист</v>
      </c>
      <c r="H59" s="15" t="str">
        <f>[2]Общая!S48</f>
        <v>ПТЭТЭ</v>
      </c>
      <c r="I59" s="8">
        <f>[2]Общая!V48</f>
        <v>0.39583333333333331</v>
      </c>
    </row>
    <row r="60" spans="2:9" s="3" customFormat="1" ht="80.099999999999994" customHeight="1" x14ac:dyDescent="0.25">
      <c r="B60" s="2">
        <v>46</v>
      </c>
      <c r="C60" s="5" t="str">
        <f>[2]Общая!E49</f>
        <v>МОУ РАМЕНСКАЯ СОШ № 6</v>
      </c>
      <c r="D60" s="6" t="str">
        <f>CONCATENATE([2]Общая!G49," ",[2]Общая!H49," ",[2]Общая!I49," 
", [2]Общая!K49," ",[2]Общая!L49)</f>
        <v>Туманова  Тамара  Викторовна 
Завхоз 10 лет</v>
      </c>
      <c r="E60" s="7" t="str">
        <f>[2]Общая!M49</f>
        <v xml:space="preserve">первичная </v>
      </c>
      <c r="F60" s="7"/>
      <c r="G60" s="7" t="str">
        <f>[2]Общая!N49</f>
        <v>управленческий персонал</v>
      </c>
      <c r="H60" s="15" t="str">
        <f>[2]Общая!S49</f>
        <v>ПТЭТЭ</v>
      </c>
      <c r="I60" s="8">
        <f>[2]Общая!V49</f>
        <v>0.39583333333333331</v>
      </c>
    </row>
    <row r="61" spans="2:9" s="3" customFormat="1" ht="80.099999999999994" customHeight="1" x14ac:dyDescent="0.25">
      <c r="B61" s="2">
        <v>47</v>
      </c>
      <c r="C61" s="5" t="str">
        <f>[2]Общая!E50</f>
        <v>МОУ РАМЕНСКАЯ СОШ № 6</v>
      </c>
      <c r="D61" s="6" t="str">
        <f>CONCATENATE([2]Общая!G50," ",[2]Общая!H50," ",[2]Общая!I50," 
", [2]Общая!K50," ",[2]Общая!L50)</f>
        <v>Волкова  Наталья  Сергеевна 
Заместитель директора по АХЧ 10 лет</v>
      </c>
      <c r="E61" s="7" t="str">
        <f>[2]Общая!M50</f>
        <v xml:space="preserve">первичная </v>
      </c>
      <c r="F61" s="7"/>
      <c r="G61" s="7" t="str">
        <f>[2]Общая!N50</f>
        <v>управленческий персонал</v>
      </c>
      <c r="H61" s="15" t="str">
        <f>[2]Общая!S50</f>
        <v>ПТЭТЭ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МОУ РАМЕНСКАЯ СОШ № 6</v>
      </c>
      <c r="D62" s="6" t="str">
        <f>CONCATENATE([2]Общая!G51," ",[2]Общая!H51," ",[2]Общая!I51," 
", [2]Общая!K51," ",[2]Общая!L51)</f>
        <v>Васильева  Татьяна  Анатольевна 
Завхоз 13 лет</v>
      </c>
      <c r="E62" s="7" t="str">
        <f>[2]Общая!M51</f>
        <v xml:space="preserve">первичная </v>
      </c>
      <c r="F62" s="7"/>
      <c r="G62" s="7" t="str">
        <f>[2]Общая!N51</f>
        <v>управленческий персонал</v>
      </c>
      <c r="H62" s="15" t="str">
        <f>[2]Общая!S51</f>
        <v>ПТЭТЭ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МОУ РАМЕНСКАЯ СОШ № 6</v>
      </c>
      <c r="D63" s="6" t="str">
        <f>CONCATENATE([2]Общая!G52," ",[2]Общая!H52," ",[2]Общая!I52," 
", [2]Общая!K52," ",[2]Общая!L52)</f>
        <v>Касьянов  Юрий  Вячеславович 
Завхоз 7 лет</v>
      </c>
      <c r="E63" s="7" t="str">
        <f>[2]Общая!M52</f>
        <v xml:space="preserve">первичная </v>
      </c>
      <c r="F63" s="7"/>
      <c r="G63" s="7" t="str">
        <f>[2]Общая!N52</f>
        <v>управленческий персонал</v>
      </c>
      <c r="H63" s="15" t="str">
        <f>[2]Общая!S52</f>
        <v>ПТЭТЭ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ЧУ ЦРВБЖ "ЮНА"</v>
      </c>
      <c r="D64" s="6" t="str">
        <f>CONCATENATE([2]Общая!G53," ",[2]Общая!H53," ",[2]Общая!I53," 
", [2]Общая!K53," ",[2]Общая!L53)</f>
        <v xml:space="preserve">Любченко  Евгений  Аркадьевич 
Технический директор 6 лет </v>
      </c>
      <c r="E64" s="7" t="str">
        <f>[2]Общая!M53</f>
        <v>первичная</v>
      </c>
      <c r="F64" s="7"/>
      <c r="G64" s="7" t="str">
        <f>[2]Общая!N53</f>
        <v>осуществляющий контроль за эксплуатацией тепловых энергоустановок</v>
      </c>
      <c r="H64" s="15" t="str">
        <f>[2]Общая!S53</f>
        <v>ПТЭТЭ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ТСЖ "Николина гора"</v>
      </c>
      <c r="D65" s="6" t="str">
        <f>CONCATENATE([2]Общая!G54," ",[2]Общая!H54," ",[2]Общая!I54," 
", [2]Общая!K54," ",[2]Общая!L54)</f>
        <v>Гордюхин Андрей  Алексеевич 
Председатель правления 2,5 мес</v>
      </c>
      <c r="E65" s="7" t="str">
        <f>[2]Общая!M54</f>
        <v>первичная</v>
      </c>
      <c r="F65" s="7" t="str">
        <f>[2]Общая!R54</f>
        <v>II до 1000 В</v>
      </c>
      <c r="G65" s="7" t="str">
        <f>[2]Общая!N54</f>
        <v>административно-технический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02" customHeight="1" x14ac:dyDescent="0.25">
      <c r="B66" s="2">
        <v>52</v>
      </c>
      <c r="C66" s="5" t="str">
        <f>[2]Общая!E55</f>
        <v>ТСЖ "Николина гора"</v>
      </c>
      <c r="D66" s="6" t="str">
        <f>CONCATENATE([2]Общая!G55," ",[2]Общая!H55," ",[2]Общая!I55," 
", [2]Общая!K55," ",[2]Общая!L55)</f>
        <v>Морозов  Алексей Витальевич 
Главный инженер 2 мес</v>
      </c>
      <c r="E66" s="7" t="str">
        <f>[2]Общая!M55</f>
        <v>первичная</v>
      </c>
      <c r="F66" s="7" t="str">
        <f>[2]Общая!R55</f>
        <v>II до 1000 В</v>
      </c>
      <c r="G66" s="7" t="str">
        <f>[2]Общая!N55</f>
        <v>административно-технический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"Любава"</v>
      </c>
      <c r="D67" s="6" t="str">
        <f>CONCATENATE([2]Общая!G56," ",[2]Общая!H56," ",[2]Общая!I56," 
", [2]Общая!K56," ",[2]Общая!L56)</f>
        <v>Житный  Сергей Николаевич 
Начальник котельной 1 год  7 мес</v>
      </c>
      <c r="E67" s="7" t="str">
        <f>[2]Общая!M56</f>
        <v>очередная</v>
      </c>
      <c r="F67" s="7"/>
      <c r="G67" s="7" t="str">
        <f>[2]Общая!N56</f>
        <v xml:space="preserve">специалист </v>
      </c>
      <c r="H67" s="15" t="str">
        <f>[2]Общая!S56</f>
        <v>ПТЭТЭ</v>
      </c>
      <c r="I67" s="8">
        <f>[2]Общая!V56</f>
        <v>0.41666666666666669</v>
      </c>
    </row>
    <row r="68" spans="2:9" s="3" customFormat="1" ht="97.5" customHeight="1" x14ac:dyDescent="0.25">
      <c r="B68" s="2">
        <v>54</v>
      </c>
      <c r="C68" s="5" t="str">
        <f>[2]Общая!E57</f>
        <v>ООО "Любава"</v>
      </c>
      <c r="D68" s="6" t="str">
        <f>CONCATENATE([2]Общая!G57," ",[2]Общая!H57," ",[2]Общая!I57," 
", [2]Общая!K57," ",[2]Общая!L57)</f>
        <v>Макаров Алексей Константинович 
Главный энергетик 1 год 8 мес.</v>
      </c>
      <c r="E68" s="7" t="str">
        <f>[2]Общая!M57</f>
        <v>очередная</v>
      </c>
      <c r="F68" s="7"/>
      <c r="G68" s="7" t="str">
        <f>[2]Общая!N57</f>
        <v xml:space="preserve">управленческий персонал </v>
      </c>
      <c r="H68" s="15" t="str">
        <f>[2]Общая!S57</f>
        <v>ПТЭТЭ</v>
      </c>
      <c r="I68" s="8">
        <f>[2]Общая!V57</f>
        <v>0.41666666666666669</v>
      </c>
    </row>
    <row r="69" spans="2:9" s="3" customFormat="1" ht="103.5" customHeight="1" x14ac:dyDescent="0.25">
      <c r="B69" s="2">
        <v>55</v>
      </c>
      <c r="C69" s="5" t="str">
        <f>[2]Общая!E58</f>
        <v>ООО "ИЛТ"</v>
      </c>
      <c r="D69" s="6" t="str">
        <f>CONCATENATE([2]Общая!G58," ",[2]Общая!H58," ",[2]Общая!I58," 
", [2]Общая!K58," ",[2]Общая!L58)</f>
        <v>Беркович Анатолий Юрьевич 
Генеральный директор 5 лет</v>
      </c>
      <c r="E69" s="7" t="str">
        <f>[2]Общая!M58</f>
        <v>внеочередная</v>
      </c>
      <c r="F69" s="7" t="str">
        <f>[2]Общая!R58</f>
        <v>III до 1000 В</v>
      </c>
      <c r="G69" s="7" t="str">
        <f>[2]Общая!N58</f>
        <v>административно 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97.5" customHeight="1" x14ac:dyDescent="0.25">
      <c r="B70" s="2">
        <v>56</v>
      </c>
      <c r="C70" s="5" t="str">
        <f>[2]Общая!E59</f>
        <v>ООО "ИЛТ"</v>
      </c>
      <c r="D70" s="6" t="str">
        <f>CONCATENATE([2]Общая!G59," ",[2]Общая!H59," ",[2]Общая!I59," 
", [2]Общая!K59," ",[2]Общая!L59)</f>
        <v>Дмитренко Евгений  Сергеевич 
Производитель работ 5 лет</v>
      </c>
      <c r="E70" s="7" t="str">
        <f>[2]Общая!M59</f>
        <v>внеочередная</v>
      </c>
      <c r="F70" s="7" t="str">
        <f>[2]Общая!R59</f>
        <v>III до 1000 В</v>
      </c>
      <c r="G70" s="7" t="str">
        <f>[2]Общая!N59</f>
        <v>административно 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102" customHeight="1" x14ac:dyDescent="0.25">
      <c r="B71" s="2">
        <v>57</v>
      </c>
      <c r="C71" s="5" t="str">
        <f>[2]Общая!E60</f>
        <v>ООО «КВАДРОМЕДИКА»</v>
      </c>
      <c r="D71" s="6" t="str">
        <f>CONCATENATE([2]Общая!G60," ",[2]Общая!H60," ",[2]Общая!I60," 
", [2]Общая!K60," ",[2]Общая!L60)</f>
        <v>Ландрев  Александр  Николаевич 
Электромонтер по ремонту и обслуживанию электрооборудования 1,1 года</v>
      </c>
      <c r="E71" s="7" t="str">
        <f>[2]Общая!M60</f>
        <v>первичная</v>
      </c>
      <c r="F71" s="7" t="str">
        <f>[2]Общая!R60</f>
        <v>II до 1000 В</v>
      </c>
      <c r="G71" s="7" t="str">
        <f>[2]Общая!N60</f>
        <v>оперативно-ремонтный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«КВАДРОМЕДИКА»</v>
      </c>
      <c r="D72" s="6" t="str">
        <f>CONCATENATE([2]Общая!G61," ",[2]Общая!H61," ",[2]Общая!I61," 
", [2]Общая!K61," ",[2]Общая!L61)</f>
        <v>Рогачев  Николай  Константинович 
Электромонтер по ремонту и обслуживанию электрооборудования 5 мес</v>
      </c>
      <c r="E72" s="7" t="str">
        <f>[2]Общая!M61</f>
        <v>первичная</v>
      </c>
      <c r="F72" s="7" t="str">
        <f>[2]Общая!R61</f>
        <v>II до 1000 В</v>
      </c>
      <c r="G72" s="7" t="str">
        <f>[2]Общая!N61</f>
        <v>оперативно-ремонтный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«КВАДРОМЕДИКА»</v>
      </c>
      <c r="D73" s="6" t="str">
        <f>CONCATENATE([2]Общая!G62," ",[2]Общая!H62," ",[2]Общая!I62," 
", [2]Общая!K62," ",[2]Общая!L62)</f>
        <v>Укуматшоев  Косумшо  Шириншоевич 
Электромонтер по ремонту и обслуживанию электрооборудования 9 мес</v>
      </c>
      <c r="E73" s="7" t="str">
        <f>[2]Общая!M62</f>
        <v>первичная</v>
      </c>
      <c r="F73" s="7" t="str">
        <f>[2]Общая!R62</f>
        <v>II до 1000 В</v>
      </c>
      <c r="G73" s="7" t="str">
        <f>[2]Общая!N62</f>
        <v>оперативно-ремонтный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"Груп Атлантик Теплолюкс"</v>
      </c>
      <c r="D74" s="6" t="str">
        <f>CONCATENATE([2]Общая!G63," ",[2]Общая!H63," ",[2]Общая!I63," 
", [2]Общая!K63," ",[2]Общая!L63)</f>
        <v>Хохлов  Игорь Владимирович 
Руководитель группы технического обслуживания и ремонта 2 года</v>
      </c>
      <c r="E74" s="7" t="str">
        <f>[2]Общая!M63</f>
        <v>очередная</v>
      </c>
      <c r="F74" s="7" t="str">
        <f>[2]Общая!R63</f>
        <v xml:space="preserve">V до и свыше 1000В </v>
      </c>
      <c r="G74" s="7" t="str">
        <f>[2]Общая!N63</f>
        <v>административно-технический персонал, с правом проведения испытания оборудования повышенным напряжением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"Агроном"</v>
      </c>
      <c r="D75" s="6" t="str">
        <f>CONCATENATE([2]Общая!G64," ",[2]Общая!H64," ",[2]Общая!I64," 
", [2]Общая!K64," ",[2]Общая!L64)</f>
        <v>Хардин  Андрей  Владимирович 
Генеральный директор 4 месяца</v>
      </c>
      <c r="E75" s="7" t="str">
        <f>[2]Общая!M64</f>
        <v>первичная</v>
      </c>
      <c r="F75" s="7" t="str">
        <f>[2]Общая!R64</f>
        <v>II группа до 1000В</v>
      </c>
      <c r="G75" s="7" t="str">
        <f>[2]Общая!N64</f>
        <v>административно-технический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"Агроном"</v>
      </c>
      <c r="D76" s="6" t="str">
        <f>CONCATENATE([2]Общая!G65," ",[2]Общая!H65," ",[2]Общая!I65," 
", [2]Общая!K65," ",[2]Общая!L65)</f>
        <v>Федоров  Павел Викторович 
Главный инженер 5 месяцев</v>
      </c>
      <c r="E76" s="7" t="str">
        <f>[2]Общая!M65</f>
        <v>первичная</v>
      </c>
      <c r="F76" s="7" t="str">
        <f>[2]Общая!R65</f>
        <v>II группа до 1000В</v>
      </c>
      <c r="G76" s="7" t="str">
        <f>[2]Общая!N65</f>
        <v>административно-технический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105" customHeight="1" x14ac:dyDescent="0.25">
      <c r="B77" s="2">
        <v>63</v>
      </c>
      <c r="C77" s="5" t="str">
        <f>[2]Общая!E66</f>
        <v>ГБУЗ Московской области Мытищинская ОКБ</v>
      </c>
      <c r="D77" s="6" t="str">
        <f>CONCATENATE([2]Общая!G66," ",[2]Общая!H66," ",[2]Общая!I66," 
", [2]Общая!K66," ",[2]Общая!L66)</f>
        <v>Плотников Владимир Александрович 
Начальник отдела по обслуживанию энергооборудования 15</v>
      </c>
      <c r="E77" s="7" t="str">
        <f>[2]Общая!M66</f>
        <v>внеочередная</v>
      </c>
      <c r="F77" s="7" t="str">
        <f>[2]Общая!R66</f>
        <v>V до и выше 1000 В</v>
      </c>
      <c r="G77" s="7" t="str">
        <f>[2]Общая!N66</f>
        <v>административно-технический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"Комсет"</v>
      </c>
      <c r="D78" s="6" t="str">
        <f>CONCATENATE([2]Общая!G67," ",[2]Общая!H67," ",[2]Общая!I67," 
", [2]Общая!K67," ",[2]Общая!L67)</f>
        <v>Сухачев Николай Александрович 
Руководящий работник 1 год</v>
      </c>
      <c r="E78" s="7" t="str">
        <f>[2]Общая!M67</f>
        <v>первичная</v>
      </c>
      <c r="F78" s="7" t="str">
        <f>[2]Общая!R67</f>
        <v>II до 1000 В</v>
      </c>
      <c r="G78" s="7" t="str">
        <f>[2]Общая!N67</f>
        <v>административно-технический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"Тиккурила"</v>
      </c>
      <c r="D79" s="6" t="str">
        <f>CONCATENATE([2]Общая!G68," ",[2]Общая!H68," ",[2]Общая!I68," 
", [2]Общая!K68," ",[2]Общая!L68)</f>
        <v>Клыков  Вячеслав Александрович 
Руководитель склада 16 лет</v>
      </c>
      <c r="E79" s="7" t="str">
        <f>[2]Общая!M68</f>
        <v>первичная</v>
      </c>
      <c r="F79" s="7" t="str">
        <f>[2]Общая!R68</f>
        <v>II до   1000 В</v>
      </c>
      <c r="G79" s="7" t="str">
        <f>[2]Общая!N68</f>
        <v>административно-технический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108" customHeight="1" x14ac:dyDescent="0.25">
      <c r="B80" s="2">
        <v>66</v>
      </c>
      <c r="C80" s="5" t="str">
        <f>[2]Общая!E69</f>
        <v>Филиал АО "Мособлгаз" "Север"</v>
      </c>
      <c r="D80" s="6" t="str">
        <f>CONCATENATE([2]Общая!G69," ",[2]Общая!H69," ",[2]Общая!I69," 
", [2]Общая!K69," ",[2]Общая!L69)</f>
        <v>Петренко Сергей Евгеньевич 
Главный энергетик службы главного энергетика 12 лет 5 мес.</v>
      </c>
      <c r="E80" s="7" t="str">
        <f>[2]Общая!M69</f>
        <v>очередная</v>
      </c>
      <c r="F80" s="7" t="str">
        <f>[2]Общая!R69</f>
        <v>V до и выше 1000 В</v>
      </c>
      <c r="G80" s="7" t="str">
        <f>[2]Общая!N69</f>
        <v>административно-технический персонал</v>
      </c>
      <c r="H80" s="15" t="str">
        <f>[2]Общая!S69</f>
        <v>ПТЭЭПЭЭ</v>
      </c>
      <c r="I80" s="8">
        <f>[2]Общая!V69</f>
        <v>0.41666666666666669</v>
      </c>
    </row>
    <row r="81" spans="2:9" s="3" customFormat="1" ht="96" customHeight="1" x14ac:dyDescent="0.25">
      <c r="B81" s="2">
        <v>67</v>
      </c>
      <c r="C81" s="5" t="str">
        <f>[2]Общая!E70</f>
        <v>ООО "Лакония-Логистик"</v>
      </c>
      <c r="D81" s="6" t="str">
        <f>CONCATENATE([2]Общая!G70," ",[2]Общая!H70," ",[2]Общая!I70," 
", [2]Общая!K70," ",[2]Общая!L70)</f>
        <v>Андрусяк Николай Филиппович 
Старший электромонтер по ремонту и обслуживанию электрооборудования  3мес</v>
      </c>
      <c r="E81" s="7" t="str">
        <f>[2]Общая!M70</f>
        <v>внеочередная</v>
      </c>
      <c r="F81" s="7" t="str">
        <f>[2]Общая!R70</f>
        <v>III до 1000 В</v>
      </c>
      <c r="G81" s="7" t="str">
        <f>[2]Общая!N70</f>
        <v>административно-технический персонал</v>
      </c>
      <c r="H81" s="15" t="str">
        <f>[2]Общая!S70</f>
        <v>ПТЭЭПЭЭ</v>
      </c>
      <c r="I81" s="8">
        <f>[2]Общая!V70</f>
        <v>0.41666666666666669</v>
      </c>
    </row>
    <row r="82" spans="2:9" s="3" customFormat="1" ht="90" customHeight="1" x14ac:dyDescent="0.25">
      <c r="B82" s="2">
        <v>68</v>
      </c>
      <c r="C82" s="5" t="str">
        <f>[2]Общая!E71</f>
        <v>ООО "Лакония-Логистик"</v>
      </c>
      <c r="D82" s="6" t="str">
        <f>CONCATENATE([2]Общая!G71," ",[2]Общая!H71," ",[2]Общая!I71," 
", [2]Общая!K71," ",[2]Общая!L71)</f>
        <v>Егоров Константин Юрьевич 
Электромонтер по ремонту и обслуживанию оборудования 11мес</v>
      </c>
      <c r="E82" s="7" t="str">
        <f>[2]Общая!M71</f>
        <v>внеочередная</v>
      </c>
      <c r="F82" s="7" t="str">
        <f>[2]Общая!R71</f>
        <v>III до 1000 В</v>
      </c>
      <c r="G82" s="7" t="str">
        <f>[2]Общая!N71</f>
        <v>административно-технический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"Груп Атлантик Теплолюкс"</v>
      </c>
      <c r="D83" s="6" t="str">
        <f>CONCATENATE([2]Общая!G72," ",[2]Общая!H72," ",[2]Общая!I72," 
", [2]Общая!K72," ",[2]Общая!L72)</f>
        <v xml:space="preserve">Матерухин Альберт Владимирович 
Руководитель управления качеством </v>
      </c>
      <c r="E83" s="7" t="str">
        <f>[2]Общая!M72</f>
        <v>внеочередная</v>
      </c>
      <c r="F83" s="7" t="str">
        <f>[2]Общая!R72</f>
        <v>V группа до и выше 1000 В</v>
      </c>
      <c r="G83" s="7" t="str">
        <f>[2]Общая!N72</f>
        <v>административно-технический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"Фабрика Креативных Идей"</v>
      </c>
      <c r="D84" s="6" t="str">
        <f>CONCATENATE([2]Общая!G73," ",[2]Общая!H73," ",[2]Общая!I73," 
", [2]Общая!K73," ",[2]Общая!L73)</f>
        <v>Лаврик Антон  Викторович 
Руководитель монтажной службы 2 года</v>
      </c>
      <c r="E84" s="7" t="str">
        <f>[2]Общая!M73</f>
        <v>первичная</v>
      </c>
      <c r="F84" s="7" t="str">
        <f>[2]Общая!R73</f>
        <v>II до 1000 В</v>
      </c>
      <c r="G84" s="7" t="str">
        <f>[2]Общая!N73</f>
        <v>административно-технический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«АВАНТА Солюшенс»</v>
      </c>
      <c r="D85" s="6" t="str">
        <f>CONCATENATE([2]Общая!G74," ",[2]Общая!H74," ",[2]Общая!I74," 
", [2]Общая!K74," ",[2]Общая!L74)</f>
        <v xml:space="preserve">Бочаров  Артем Геннадьевич 
Инженер-программист 3 года </v>
      </c>
      <c r="E85" s="7" t="str">
        <f>[2]Общая!M74</f>
        <v>первичная</v>
      </c>
      <c r="F85" s="7" t="str">
        <f>[2]Общая!R74</f>
        <v>II гр. до 1000В</v>
      </c>
      <c r="G85" s="7" t="str">
        <f>[2]Общая!N74</f>
        <v>административно-технический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"Интерскан ТС"</v>
      </c>
      <c r="D86" s="6" t="str">
        <f>CONCATENATE([2]Общая!G75," ",[2]Общая!H75," ",[2]Общая!I75," 
", [2]Общая!K75," ",[2]Общая!L75)</f>
        <v>Ефремов Виктор Андреевич 
Техник 4 года</v>
      </c>
      <c r="E86" s="7" t="str">
        <f>[2]Общая!M75</f>
        <v xml:space="preserve">первичная </v>
      </c>
      <c r="F86" s="7" t="str">
        <f>[2]Общая!R75</f>
        <v>II До 1000В</v>
      </c>
      <c r="G86" s="7" t="str">
        <f>[2]Общая!N75</f>
        <v>ремонтный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"ВК-СТРОЙ"</v>
      </c>
      <c r="D87" s="6" t="str">
        <f>CONCATENATE([2]Общая!G76," ",[2]Общая!H76," ",[2]Общая!I76," 
", [2]Общая!K76," ",[2]Общая!L76)</f>
        <v>Кижапкин  Павел Павлович 
Генеральный директор 5 лет</v>
      </c>
      <c r="E87" s="7" t="str">
        <f>[2]Общая!M76</f>
        <v>очередная</v>
      </c>
      <c r="F87" s="7" t="str">
        <f>[2]Общая!R76</f>
        <v>III гр. до 1000 В</v>
      </c>
      <c r="G87" s="7" t="str">
        <f>[2]Общая!N76</f>
        <v>административно-технический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93" customHeight="1" x14ac:dyDescent="0.25">
      <c r="B88" s="2">
        <v>74</v>
      </c>
      <c r="C88" s="5" t="str">
        <f>[2]Общая!E77</f>
        <v>АО "Водоканал "Павшино"</v>
      </c>
      <c r="D88" s="6" t="str">
        <f>CONCATENATE([2]Общая!G77," ",[2]Общая!H77," ",[2]Общая!I77," 
", [2]Общая!K77," ",[2]Общая!L77)</f>
        <v>Ефимов Николай  Николаевич 
Технический директор 2 мес</v>
      </c>
      <c r="E88" s="7" t="str">
        <f>[2]Общая!M77</f>
        <v>первичная</v>
      </c>
      <c r="F88" s="7" t="str">
        <f>[2]Общая!R77</f>
        <v>II до 1000 В</v>
      </c>
      <c r="G88" s="7" t="str">
        <f>[2]Общая!N77</f>
        <v>административно-технический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АО "Водоканал "Павшино"</v>
      </c>
      <c r="D89" s="6" t="str">
        <f>CONCATENATE([2]Общая!G78," ",[2]Общая!H78," ",[2]Общая!I78," 
", [2]Общая!K78," ",[2]Общая!L78)</f>
        <v>Шугаев Дмитрий Игоревич 
Теплотехник 5 мес</v>
      </c>
      <c r="E89" s="7" t="str">
        <f>[2]Общая!M78</f>
        <v>первичная</v>
      </c>
      <c r="F89" s="7" t="str">
        <f>[2]Общая!R78</f>
        <v>II до 1000 В</v>
      </c>
      <c r="G89" s="7" t="str">
        <f>[2]Общая!N78</f>
        <v>административно-технический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"Матрица"</v>
      </c>
      <c r="D90" s="6" t="str">
        <f>CONCATENATE([2]Общая!G79," ",[2]Общая!H79," ",[2]Общая!I79," 
", [2]Общая!K79," ",[2]Общая!L79)</f>
        <v>Ильичев Иван Юрьевич 
Зам. ген. директора по тех. вопросам 13 лет</v>
      </c>
      <c r="E90" s="7" t="str">
        <f>[2]Общая!M79</f>
        <v>очередная</v>
      </c>
      <c r="F90" s="7" t="str">
        <f>[2]Общая!R79</f>
        <v>V до и выше 1000 В</v>
      </c>
      <c r="G90" s="7" t="str">
        <f>[2]Общая!N79</f>
        <v>административно-технический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126" customHeight="1" x14ac:dyDescent="0.25">
      <c r="B91" s="2">
        <v>77</v>
      </c>
      <c r="C91" s="5" t="str">
        <f>[2]Общая!E80</f>
        <v>ООО "Импульс"</v>
      </c>
      <c r="D91" s="6" t="str">
        <f>CONCATENATE([2]Общая!G80," ",[2]Общая!H80," ",[2]Общая!I80," 
", [2]Общая!K80," ",[2]Общая!L80)</f>
        <v>Гусаров Лев Леонидович 
 Главный энергетик 1 месяц</v>
      </c>
      <c r="E91" s="7" t="str">
        <f>[2]Общая!M80</f>
        <v>внеочередная</v>
      </c>
      <c r="F91" s="7" t="str">
        <f>[2]Общая!R80</f>
        <v>V до и выше 1000 В</v>
      </c>
      <c r="G91" s="7" t="str">
        <f>[2]Общая!N80</f>
        <v>административно-технический персонал, с правом проведения испытания оборудования повышенным напряжением</v>
      </c>
      <c r="H91" s="15" t="str">
        <f>[2]Общая!S80</f>
        <v>ПТЭЭСиС</v>
      </c>
      <c r="I91" s="8">
        <f>[2]Общая!V80</f>
        <v>0.4375</v>
      </c>
    </row>
    <row r="92" spans="2:9" s="3" customFormat="1" ht="94.5" customHeight="1" x14ac:dyDescent="0.25">
      <c r="B92" s="2">
        <v>78</v>
      </c>
      <c r="C92" s="5" t="str">
        <f>[2]Общая!E81</f>
        <v>МКУ "ЦОД ОМСУ Раменского г.о."</v>
      </c>
      <c r="D92" s="6" t="str">
        <f>CONCATENATE([2]Общая!G81," ",[2]Общая!H81," ",[2]Общая!I81," 
", [2]Общая!K81," ",[2]Общая!L81)</f>
        <v xml:space="preserve">Тебенкова Ирина Александровна 
Начальник отдела  </v>
      </c>
      <c r="E92" s="7" t="str">
        <f>[2]Общая!M81</f>
        <v>первичная</v>
      </c>
      <c r="F92" s="7"/>
      <c r="G92" s="7" t="str">
        <f>[2]Общая!N81</f>
        <v>административно-технический персонал</v>
      </c>
      <c r="H92" s="15" t="str">
        <f>[2]Общая!S81</f>
        <v>ПТЭТЭ</v>
      </c>
      <c r="I92" s="8">
        <f>[2]Общая!V81</f>
        <v>0.4375</v>
      </c>
    </row>
    <row r="93" spans="2:9" s="3" customFormat="1" ht="93" customHeight="1" x14ac:dyDescent="0.25">
      <c r="B93" s="2">
        <v>79</v>
      </c>
      <c r="C93" s="5" t="str">
        <f>[2]Общая!E82</f>
        <v>ИП Григорьев А.В.</v>
      </c>
      <c r="D93" s="6" t="str">
        <f>CONCATENATE([2]Общая!G82," ",[2]Общая!H82," ",[2]Общая!I82," 
", [2]Общая!K82," ",[2]Общая!L82)</f>
        <v xml:space="preserve">Ковязин Владислав Юрьевич 
Инженер </v>
      </c>
      <c r="E93" s="7" t="str">
        <f>[2]Общая!M82</f>
        <v>первичная</v>
      </c>
      <c r="F93" s="7"/>
      <c r="G93" s="7" t="str">
        <f>[2]Общая!N82</f>
        <v>специалист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04.25" customHeight="1" x14ac:dyDescent="0.25">
      <c r="B94" s="2">
        <v>80</v>
      </c>
      <c r="C94" s="5" t="str">
        <f>[2]Общая!E83</f>
        <v>ИП Григорьев А.В.</v>
      </c>
      <c r="D94" s="6" t="str">
        <f>CONCATENATE([2]Общая!G83," ",[2]Общая!H83," ",[2]Общая!I83," 
", [2]Общая!K83," ",[2]Общая!L83)</f>
        <v xml:space="preserve">Рыжов Александр Григорьевич 
Инженер </v>
      </c>
      <c r="E94" s="7" t="str">
        <f>[2]Общая!M83</f>
        <v>первичная</v>
      </c>
      <c r="F94" s="7"/>
      <c r="G94" s="7" t="str">
        <f>[2]Общая!N83</f>
        <v>специалист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ФГУП "АПК "Непецино"</v>
      </c>
      <c r="D95" s="6" t="str">
        <f>CONCATENATE([2]Общая!G84," ",[2]Общая!H84," ",[2]Общая!I84," 
", [2]Общая!K84," ",[2]Общая!L84)</f>
        <v>Огородник Сергей Владимирович 
Главный энергетик 34 года</v>
      </c>
      <c r="E95" s="7" t="str">
        <f>[2]Общая!M84</f>
        <v>первичная</v>
      </c>
      <c r="F95" s="7" t="str">
        <f>[2]Общая!R84</f>
        <v>II до 1000 В</v>
      </c>
      <c r="G95" s="7" t="str">
        <f>[2]Общая!N84</f>
        <v>административно-технический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ФГУП "АПК "Непецино"</v>
      </c>
      <c r="D96" s="6" t="str">
        <f>CONCATENATE([2]Общая!G85," ",[2]Общая!H85," ",[2]Общая!I85," 
", [2]Общая!K85," ",[2]Общая!L85)</f>
        <v>Матвеев Сергей Григорьевич 
Мастер наладчик КИП и А 7 лет</v>
      </c>
      <c r="E96" s="7" t="str">
        <f>[2]Общая!M85</f>
        <v>внеочередная</v>
      </c>
      <c r="F96" s="7" t="str">
        <f>[2]Общая!R85</f>
        <v>IV до 1000 В</v>
      </c>
      <c r="G96" s="7" t="str">
        <f>[2]Общая!N85</f>
        <v>оперативно-ремонтный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14" customHeight="1" x14ac:dyDescent="0.25">
      <c r="B97" s="2">
        <v>83</v>
      </c>
      <c r="C97" s="5" t="str">
        <f>[2]Общая!E86</f>
        <v>ФГУП "АПК "Непецино"</v>
      </c>
      <c r="D97" s="6" t="str">
        <f>CONCATENATE([2]Общая!G86," ",[2]Общая!H86," ",[2]Общая!I86," 
", [2]Общая!K86," ",[2]Общая!L86)</f>
        <v>Абрамов  Сергей  Валерьевич 
Электромонтер по ремонту, обслуживанию электрооборудования 12 лет</v>
      </c>
      <c r="E97" s="7" t="str">
        <f>[2]Общая!M86</f>
        <v>очередная</v>
      </c>
      <c r="F97" s="7" t="str">
        <f>[2]Общая!R86</f>
        <v>IV до 1000 В</v>
      </c>
      <c r="G97" s="7" t="str">
        <f>[2]Общая!N86</f>
        <v>оперативно-ремонтный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4.5" customHeight="1" x14ac:dyDescent="0.25">
      <c r="B98" s="2">
        <v>84</v>
      </c>
      <c r="C98" s="5" t="str">
        <f>[2]Общая!E87</f>
        <v>ООО «ЛСЛ»</v>
      </c>
      <c r="D98" s="6" t="str">
        <f>CONCATENATE([2]Общая!G87," ",[2]Общая!H87," ",[2]Общая!I87," 
", [2]Общая!K87," ",[2]Общая!L87)</f>
        <v>Зуев  Александр  Михайлович 
Начальник бригады с 21.11.2019</v>
      </c>
      <c r="E98" s="7" t="str">
        <f>[2]Общая!M87</f>
        <v>очередная</v>
      </c>
      <c r="F98" s="7" t="str">
        <f>[2]Общая!R87</f>
        <v>III группа до 1000В</v>
      </c>
      <c r="G98" s="7" t="str">
        <f>[2]Общая!N87</f>
        <v>административно-технический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90" customHeight="1" x14ac:dyDescent="0.25">
      <c r="B99" s="2">
        <v>85</v>
      </c>
      <c r="C99" s="5" t="str">
        <f>[2]Общая!E88</f>
        <v>ООО «ЛСЛ»</v>
      </c>
      <c r="D99" s="6" t="str">
        <f>CONCATENATE([2]Общая!G88," ",[2]Общая!H88," ",[2]Общая!I88," 
", [2]Общая!K88," ",[2]Общая!L88)</f>
        <v>Миронов  Владимир  Владимирович 
Начальник бригады с 01.05.2021</v>
      </c>
      <c r="E99" s="7" t="str">
        <f>[2]Общая!M88</f>
        <v>очередная</v>
      </c>
      <c r="F99" s="7" t="str">
        <f>[2]Общая!R88</f>
        <v>III группа до 1000В</v>
      </c>
      <c r="G99" s="7" t="str">
        <f>[2]Общая!N88</f>
        <v>административно-технический персонал</v>
      </c>
      <c r="H99" s="15" t="str">
        <f>[2]Общая!S88</f>
        <v>ПТЭЭПЭЭ</v>
      </c>
      <c r="I99" s="8">
        <f>[2]Общая!V88</f>
        <v>0.4375</v>
      </c>
    </row>
    <row r="100" spans="2:9" s="3" customFormat="1" ht="103.5" customHeight="1" x14ac:dyDescent="0.25">
      <c r="B100" s="2">
        <v>86</v>
      </c>
      <c r="C100" s="5" t="str">
        <f>[2]Общая!E89</f>
        <v>ООО «ЛСЛ»</v>
      </c>
      <c r="D100" s="6" t="str">
        <f>CONCATENATE([2]Общая!G89," ",[2]Общая!H89," ",[2]Общая!I89," 
", [2]Общая!K89," ",[2]Общая!L89)</f>
        <v>Воронин  Евгений  Викторович 
Техник осветитель 3 разряда с 02.09.2019</v>
      </c>
      <c r="E100" s="7" t="str">
        <f>[2]Общая!M89</f>
        <v>очередная</v>
      </c>
      <c r="F100" s="7" t="str">
        <f>[2]Общая!R89</f>
        <v>III группа до 1000В</v>
      </c>
      <c r="G100" s="7" t="str">
        <f>[2]Общая!N89</f>
        <v>оперативно-ремонтный персонал</v>
      </c>
      <c r="H100" s="15" t="str">
        <f>[2]Общая!S89</f>
        <v>ПТЭЭПЭЭ</v>
      </c>
      <c r="I100" s="8">
        <f>[2]Общая!V89</f>
        <v>0.4375</v>
      </c>
    </row>
    <row r="101" spans="2:9" s="3" customFormat="1" ht="102" customHeight="1" x14ac:dyDescent="0.25">
      <c r="B101" s="2">
        <v>87</v>
      </c>
      <c r="C101" s="5" t="str">
        <f>[2]Общая!E90</f>
        <v>ООО «ЛСЛ»</v>
      </c>
      <c r="D101" s="6" t="str">
        <f>CONCATENATE([2]Общая!G90," ",[2]Общая!H90," ",[2]Общая!I90," 
", [2]Общая!K90," ",[2]Общая!L90)</f>
        <v>Резник Игорь Андреевич 
Техник по звуку с 20.07.2022</v>
      </c>
      <c r="E101" s="7" t="str">
        <f>[2]Общая!M90</f>
        <v>первичная</v>
      </c>
      <c r="F101" s="7" t="str">
        <f>[2]Общая!R90</f>
        <v>II группа до 1000В</v>
      </c>
      <c r="G101" s="7" t="str">
        <f>[2]Общая!N90</f>
        <v>оперативно-ремонтный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97.5" customHeight="1" x14ac:dyDescent="0.25">
      <c r="B102" s="2">
        <v>88</v>
      </c>
      <c r="C102" s="5" t="str">
        <f>[2]Общая!E91</f>
        <v>ООО "ИЗОСЕНТ"</v>
      </c>
      <c r="D102" s="6" t="str">
        <f>CONCATENATE([2]Общая!G91," ",[2]Общая!H91," ",[2]Общая!I91," 
", [2]Общая!K91," ",[2]Общая!L91)</f>
        <v>Филиппов Михаил Павлович 
Дежурный техник 4 мес.</v>
      </c>
      <c r="E102" s="7" t="str">
        <f>[2]Общая!M91</f>
        <v>первичная</v>
      </c>
      <c r="F102" s="7" t="str">
        <f>[2]Общая!R91</f>
        <v>II до 1000 В</v>
      </c>
      <c r="G102" s="7" t="str">
        <f>[2]Общая!N91</f>
        <v>оперативно-ремонтный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108" customHeight="1" x14ac:dyDescent="0.25">
      <c r="B103" s="2">
        <v>89</v>
      </c>
      <c r="C103" s="5" t="str">
        <f>[2]Общая!E92</f>
        <v>ООО "ИЗОСЕНТ"</v>
      </c>
      <c r="D103" s="6" t="str">
        <f>CONCATENATE([2]Общая!G92," ",[2]Общая!H92," ",[2]Общая!I92," 
", [2]Общая!K92," ",[2]Общая!L92)</f>
        <v>Цыкалов  Федор  Дмитриевич 
Дежурный техник 4 мес.</v>
      </c>
      <c r="E103" s="7" t="str">
        <f>[2]Общая!M92</f>
        <v>первичная</v>
      </c>
      <c r="F103" s="7" t="str">
        <f>[2]Общая!R92</f>
        <v>II до 1000 В</v>
      </c>
      <c r="G103" s="7" t="str">
        <f>[2]Общая!N92</f>
        <v>оперативно-ремонтный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06.5" customHeight="1" x14ac:dyDescent="0.25">
      <c r="B104" s="2">
        <v>90</v>
      </c>
      <c r="C104" s="5" t="str">
        <f>[2]Общая!E93</f>
        <v>ООО "БЗКМ"</v>
      </c>
      <c r="D104" s="6" t="str">
        <f>CONCATENATE([2]Общая!G93," ",[2]Общая!H93," ",[2]Общая!I93," 
", [2]Общая!K93," ",[2]Общая!L93)</f>
        <v>Романов Леонид Николаевич 
Главный энергетик 15 лет</v>
      </c>
      <c r="E104" s="7" t="str">
        <f>[2]Общая!M93</f>
        <v>внеочередная</v>
      </c>
      <c r="F104" s="7" t="str">
        <f>[2]Общая!R93</f>
        <v>IV до и выше  1000 В</v>
      </c>
      <c r="G104" s="7" t="str">
        <f>[2]Общая!N93</f>
        <v>административно-технический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"ТЕКАТО ЦЕНТР"</v>
      </c>
      <c r="D105" s="6" t="str">
        <f>CONCATENATE([2]Общая!G94," ",[2]Общая!H94," ",[2]Общая!I94," 
", [2]Общая!K94," ",[2]Общая!L94)</f>
        <v>Овчинников Иван Александрович 
Технический директор 5 месяцев</v>
      </c>
      <c r="E105" s="7" t="str">
        <f>[2]Общая!M94</f>
        <v>первичная</v>
      </c>
      <c r="F105" s="7" t="str">
        <f>[2]Общая!R94</f>
        <v>II группа до 1000 В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"ТЕКАТО ЦЕНТР"</v>
      </c>
      <c r="D106" s="6" t="str">
        <f>CONCATENATE([2]Общая!G95," ",[2]Общая!H95," ",[2]Общая!I95," 
", [2]Общая!K95," ",[2]Общая!L95)</f>
        <v>Константинов  Сергей Рюрьевич 
Технический специалист 5 лет</v>
      </c>
      <c r="E106" s="7" t="str">
        <f>[2]Общая!M95</f>
        <v>первичная</v>
      </c>
      <c r="F106" s="7" t="str">
        <f>[2]Общая!R95</f>
        <v>II группа до 1000 В</v>
      </c>
      <c r="G106" s="7" t="str">
        <f>[2]Общая!N95</f>
        <v>административно-технический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87.75" customHeight="1" x14ac:dyDescent="0.25">
      <c r="B107" s="2">
        <v>93</v>
      </c>
      <c r="C107" s="5" t="str">
        <f>[2]Общая!E96</f>
        <v>ООО "ТЕКАТО ЦЕНТР"</v>
      </c>
      <c r="D107" s="6" t="str">
        <f>CONCATENATE([2]Общая!G96," ",[2]Общая!H96," ",[2]Общая!I96," 
", [2]Общая!K96," ",[2]Общая!L96)</f>
        <v>Заводова Светлана Васильевна 
Заведующий лабораторией 3 года</v>
      </c>
      <c r="E107" s="7" t="str">
        <f>[2]Общая!M96</f>
        <v>первичная</v>
      </c>
      <c r="F107" s="7" t="str">
        <f>[2]Общая!R96</f>
        <v>II группа до 1000 В</v>
      </c>
      <c r="G107" s="7" t="str">
        <f>[2]Общая!N96</f>
        <v>административно-технический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"ТЕКАТО ЦЕНТР"</v>
      </c>
      <c r="D108" s="6" t="str">
        <f>CONCATENATE([2]Общая!G97," ",[2]Общая!H97," ",[2]Общая!I97," 
", [2]Общая!K97," ",[2]Общая!L97)</f>
        <v>Левин Александр Олегович 
Руководитель механической службы 5 лет</v>
      </c>
      <c r="E108" s="7" t="str">
        <f>[2]Общая!M97</f>
        <v>первичная</v>
      </c>
      <c r="F108" s="7" t="str">
        <f>[2]Общая!R97</f>
        <v>II группа до 1000 В</v>
      </c>
      <c r="G108" s="7" t="str">
        <f>[2]Общая!N97</f>
        <v>административно-технический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"СТЭЗ"</v>
      </c>
      <c r="D109" s="6" t="str">
        <f>CONCATENATE([2]Общая!G98," ",[2]Общая!H98," ",[2]Общая!I98," 
", [2]Общая!K98," ",[2]Общая!L98)</f>
        <v>Зиневич Сергей Александрович 
Главный инженер 1 мес</v>
      </c>
      <c r="E109" s="7" t="str">
        <f>[2]Общая!M98</f>
        <v>внеочередная</v>
      </c>
      <c r="F109" s="7" t="str">
        <f>[2]Общая!R98</f>
        <v>V до и выше 1000 В</v>
      </c>
      <c r="G109" s="7" t="str">
        <f>[2]Общая!N98</f>
        <v>административно-технический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"Арвалус"</v>
      </c>
      <c r="D110" s="6" t="str">
        <f>CONCATENATE([2]Общая!G99," ",[2]Общая!H99," ",[2]Общая!I99," 
", [2]Общая!K99," ",[2]Общая!L99)</f>
        <v>Кацынель  Владимир  Тадеушевич 
Инженер 6 лет</v>
      </c>
      <c r="E110" s="7" t="str">
        <f>[2]Общая!M99</f>
        <v>внеочередная</v>
      </c>
      <c r="F110" s="7" t="str">
        <f>[2]Общая!R99</f>
        <v>IV до 1000 В</v>
      </c>
      <c r="G110" s="7" t="str">
        <f>[2]Общая!N99</f>
        <v>административно- 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МУП "Балашихинские Коммунальные Систекмы"</v>
      </c>
      <c r="D111" s="6" t="str">
        <f>CONCATENATE([2]Общая!G100," ",[2]Общая!H100," ",[2]Общая!I100," 
", [2]Общая!K100," ",[2]Общая!L100)</f>
        <v>Завгородний Александр Анатольевич 
Управляющий многоквартирным домом 10 мес</v>
      </c>
      <c r="E111" s="7" t="str">
        <f>[2]Общая!M100</f>
        <v>внеочередная</v>
      </c>
      <c r="F111" s="7" t="str">
        <f>[2]Общая!R100</f>
        <v>III гр до 1000В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ООО "Современные Решения"</v>
      </c>
      <c r="D112" s="6" t="str">
        <f>CONCATENATE([2]Общая!G101," ",[2]Общая!H101," ",[2]Общая!I101," 
", [2]Общая!K101," ",[2]Общая!L101)</f>
        <v>Фирсов Максим Игоревич 
Инженер по общестроительным работам 1 год</v>
      </c>
      <c r="E112" s="7" t="str">
        <f>[2]Общая!M101</f>
        <v>внеочередная</v>
      </c>
      <c r="F112" s="7" t="str">
        <f>[2]Общая!R101</f>
        <v>III гр до 1000 В</v>
      </c>
      <c r="G112" s="7" t="str">
        <f>[2]Общая!N101</f>
        <v>административно-технический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112.5" customHeight="1" x14ac:dyDescent="0.25">
      <c r="B113" s="2">
        <v>99</v>
      </c>
      <c r="C113" s="5" t="str">
        <f>[2]Общая!E102</f>
        <v>ООО "Современные Решения"</v>
      </c>
      <c r="D113" s="6" t="str">
        <f>CONCATENATE([2]Общая!G102," ",[2]Общая!H102," ",[2]Общая!I102," 
", [2]Общая!K102," ",[2]Общая!L102)</f>
        <v>Дубров Андрей Станиславович 
Мастер участка 1 год</v>
      </c>
      <c r="E113" s="7" t="str">
        <f>[2]Общая!M102</f>
        <v>внеочередная</v>
      </c>
      <c r="F113" s="7" t="str">
        <f>[2]Общая!R102</f>
        <v>III гр до 1000 В</v>
      </c>
      <c r="G113" s="7" t="str">
        <f>[2]Общая!N102</f>
        <v>административно-технический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93" customHeight="1" x14ac:dyDescent="0.25">
      <c r="B114" s="2">
        <v>100</v>
      </c>
      <c r="C114" s="5" t="str">
        <f>[2]Общая!E103</f>
        <v>ООО "НПО СТМ"</v>
      </c>
      <c r="D114" s="6" t="str">
        <f>CONCATENATE([2]Общая!G103," ",[2]Общая!H103," ",[2]Общая!I103," 
", [2]Общая!K103," ",[2]Общая!L103)</f>
        <v>Грызлов  Алексей Михайлович 
Заместитель генерального директора по общим вопросам  4 мес</v>
      </c>
      <c r="E114" s="7" t="str">
        <f>[2]Общая!M103</f>
        <v>внеочередная</v>
      </c>
      <c r="F114" s="7" t="str">
        <f>[2]Общая!R103</f>
        <v>III до 1000 В</v>
      </c>
      <c r="G114" s="7" t="str">
        <f>[2]Общая!N103</f>
        <v>административно-технический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80.25" customHeight="1" x14ac:dyDescent="0.25">
      <c r="B115" s="2">
        <v>101</v>
      </c>
      <c r="C115" s="5" t="str">
        <f>[2]Общая!E104</f>
        <v>ООО "НПО СТМ"</v>
      </c>
      <c r="D115" s="6" t="str">
        <f>CONCATENATE([2]Общая!G104," ",[2]Общая!H104," ",[2]Общая!I104," 
", [2]Общая!K104," ",[2]Общая!L104)</f>
        <v>Курикша Дмитрий Николаевич 
Директор производства 6 мес</v>
      </c>
      <c r="E115" s="7" t="str">
        <f>[2]Общая!M104</f>
        <v>внеочередная</v>
      </c>
      <c r="F115" s="7" t="str">
        <f>[2]Общая!R104</f>
        <v>II до 1000 В</v>
      </c>
      <c r="G115" s="7" t="str">
        <f>[2]Общая!N104</f>
        <v>административно-технический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87" customHeight="1" x14ac:dyDescent="0.25">
      <c r="B116" s="2">
        <v>102</v>
      </c>
      <c r="C116" s="5" t="str">
        <f>[2]Общая!E105</f>
        <v>АО "Альфа Лаваль Поток"</v>
      </c>
      <c r="D116" s="6" t="str">
        <f>CONCATENATE([2]Общая!G105," ",[2]Общая!H105," ",[2]Общая!I105," 
", [2]Общая!K105," ",[2]Общая!L105)</f>
        <v>Хомутинников Александр Иванович 
Энергетик 11 лет</v>
      </c>
      <c r="E116" s="7" t="str">
        <f>[2]Общая!M105</f>
        <v>очередная</v>
      </c>
      <c r="F116" s="7" t="str">
        <f>[2]Общая!R105</f>
        <v>V до и выше 1000 В</v>
      </c>
      <c r="G116" s="7" t="str">
        <f>[2]Общая!N105</f>
        <v>административно-технический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00.5" customHeight="1" x14ac:dyDescent="0.25">
      <c r="B117" s="2">
        <v>103</v>
      </c>
      <c r="C117" s="5" t="str">
        <f>[2]Общая!E106</f>
        <v>АО "Краснозаводский химический завод"</v>
      </c>
      <c r="D117" s="6" t="str">
        <f>CONCATENATE([2]Общая!G106," ",[2]Общая!H106," ",[2]Общая!I106," 
", [2]Общая!K106," ",[2]Общая!L106)</f>
        <v>Алтухов Юрий Алексеевич 
Главный энергетик 2 года</v>
      </c>
      <c r="E117" s="7" t="str">
        <f>[2]Общая!M106</f>
        <v>очередная</v>
      </c>
      <c r="F117" s="7" t="str">
        <f>[2]Общая!R106</f>
        <v>V гр до и выше 1000 В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Управление образования администрации городского округа Долгопрудный</v>
      </c>
      <c r="D118" s="6" t="str">
        <f>CONCATENATE([2]Общая!G107," ",[2]Общая!H107," ",[2]Общая!I107," 
", [2]Общая!K107," ",[2]Общая!L107)</f>
        <v>Лугинина Людмила Игоревна 
Главный специалист 4 года</v>
      </c>
      <c r="E118" s="7" t="str">
        <f>[2]Общая!M107</f>
        <v>очередная</v>
      </c>
      <c r="F118" s="7" t="str">
        <f>[2]Общая!R107</f>
        <v xml:space="preserve">III гр. до 1000 В </v>
      </c>
      <c r="G118" s="7" t="str">
        <f>[2]Общая!N107</f>
        <v>административно-технический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Сергиево-Посадский филиал ООО "Газпром теплоэнерго МО"</v>
      </c>
      <c r="D119" s="6" t="str">
        <f>CONCATENATE([2]Общая!G108," ",[2]Общая!H108," ",[2]Общая!I108," 
", [2]Общая!K108," ",[2]Общая!L108)</f>
        <v>Рогачов    Валентин    Юрьевич 
Заместитель главного инженера филиала  2 г.6 мес.</v>
      </c>
      <c r="E119" s="7" t="str">
        <f>[2]Общая!M108</f>
        <v>очередная</v>
      </c>
      <c r="F119" s="7"/>
      <c r="G119" s="7" t="str">
        <f>[2]Общая!N108</f>
        <v>руководящий работник</v>
      </c>
      <c r="H119" s="15" t="str">
        <f>[2]Общая!S108</f>
        <v>ПТЭТЭ</v>
      </c>
      <c r="I119" s="8">
        <f>[2]Общая!V108</f>
        <v>0.45833333333333331</v>
      </c>
    </row>
    <row r="120" spans="2:9" s="3" customFormat="1" ht="103.5" customHeight="1" x14ac:dyDescent="0.25">
      <c r="B120" s="2">
        <v>106</v>
      </c>
      <c r="C120" s="5" t="str">
        <f>[2]Общая!E109</f>
        <v>Сергиево-Посадский филиал ООО "Газпром теплоэнерго МО"</v>
      </c>
      <c r="D120" s="6" t="str">
        <f>CONCATENATE([2]Общая!G109," ",[2]Общая!H109," ",[2]Общая!I109," 
", [2]Общая!K109," ",[2]Общая!L109)</f>
        <v>Гогошин    Николай  Александрович 
Начальник участка 2 г.6 мес.</v>
      </c>
      <c r="E120" s="7" t="str">
        <f>[2]Общая!M109</f>
        <v>очередная</v>
      </c>
      <c r="F120" s="7"/>
      <c r="G120" s="7" t="str">
        <f>[2]Общая!N109</f>
        <v>руководитель структурного подразделения</v>
      </c>
      <c r="H120" s="15" t="str">
        <f>[2]Общая!S109</f>
        <v>ПТЭТЭ</v>
      </c>
      <c r="I120" s="8">
        <f>[2]Общая!V109</f>
        <v>0.45833333333333331</v>
      </c>
    </row>
    <row r="121" spans="2:9" s="3" customFormat="1" ht="111" customHeight="1" x14ac:dyDescent="0.25">
      <c r="B121" s="2">
        <v>107</v>
      </c>
      <c r="C121" s="5" t="str">
        <f>[2]Общая!E110</f>
        <v>Сергиево-Посадский филиал ООО "Газпром теплоэнерго МО"</v>
      </c>
      <c r="D121" s="6" t="str">
        <f>CONCATENATE([2]Общая!G110," ",[2]Общая!H110," ",[2]Общая!I110," 
", [2]Общая!K110," ",[2]Общая!L110)</f>
        <v>Уваров  Николай Александрович 
Мастер 10 мес.</v>
      </c>
      <c r="E121" s="7" t="str">
        <f>[2]Общая!M110</f>
        <v>первичная</v>
      </c>
      <c r="F121" s="7"/>
      <c r="G121" s="7" t="str">
        <f>[2]Общая!N110</f>
        <v>руководитель структурного подразделения</v>
      </c>
      <c r="H121" s="15" t="str">
        <f>[2]Общая!S110</f>
        <v>ПТЭТЭ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Сергиево-Посадский филиал ООО "Газпром теплоэнерго МО"</v>
      </c>
      <c r="D122" s="6" t="str">
        <f>CONCATENATE([2]Общая!G111," ",[2]Общая!H111," ",[2]Общая!I111," 
", [2]Общая!K111," ",[2]Общая!L111)</f>
        <v>Бывшев Сергей Евгеньевич 
Начальник котельной 2 г.6 мес.</v>
      </c>
      <c r="E122" s="7" t="str">
        <f>[2]Общая!M111</f>
        <v>первичная</v>
      </c>
      <c r="F122" s="7"/>
      <c r="G122" s="7" t="str">
        <f>[2]Общая!N111</f>
        <v>руководитель структурного подразделения</v>
      </c>
      <c r="H122" s="15" t="str">
        <f>[2]Общая!S111</f>
        <v>ПТЭТЭ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Сергиево-Посадский филиал ООО "Газпром теплоэнерго МО"</v>
      </c>
      <c r="D123" s="6" t="str">
        <f>CONCATENATE([2]Общая!G112," ",[2]Общая!H112," ",[2]Общая!I112," 
", [2]Общая!K112," ",[2]Общая!L112)</f>
        <v>Самарин  Андрей  Александрович 
Мастер 2 г.6 мес.</v>
      </c>
      <c r="E123" s="7" t="str">
        <f>[2]Общая!M112</f>
        <v>первичная</v>
      </c>
      <c r="F123" s="7"/>
      <c r="G123" s="7" t="str">
        <f>[2]Общая!N112</f>
        <v>руководитель структурного подразделения</v>
      </c>
      <c r="H123" s="15" t="str">
        <f>[2]Общая!S112</f>
        <v>ПТЭТЭ</v>
      </c>
      <c r="I123" s="8">
        <f>[2]Общая!V112</f>
        <v>0.45833333333333331</v>
      </c>
    </row>
    <row r="124" spans="2:9" s="3" customFormat="1" ht="80.099999999999994" customHeight="1" x14ac:dyDescent="0.25">
      <c r="B124" s="2">
        <v>110</v>
      </c>
      <c r="C124" s="5" t="str">
        <f>[2]Общая!E113</f>
        <v>Сергиево-Посадский филиал ООО "Газпром теплоэнерго МО"</v>
      </c>
      <c r="D124" s="6" t="str">
        <f>CONCATENATE([2]Общая!G113," ",[2]Общая!H113," ",[2]Общая!I113," 
", [2]Общая!K113," ",[2]Общая!L113)</f>
        <v>Федяков  Александр  Васильевич 
Мастер 9 мес.</v>
      </c>
      <c r="E124" s="7" t="str">
        <f>[2]Общая!M113</f>
        <v>первичная</v>
      </c>
      <c r="F124" s="7"/>
      <c r="G124" s="7" t="str">
        <f>[2]Общая!N113</f>
        <v>руководитель структурного подразделения</v>
      </c>
      <c r="H124" s="15" t="str">
        <f>[2]Общая!S113</f>
        <v>ПТЭТЭ</v>
      </c>
      <c r="I124" s="8">
        <f>[2]Общая!V113</f>
        <v>0.45833333333333331</v>
      </c>
    </row>
    <row r="125" spans="2:9" s="3" customFormat="1" ht="80.099999999999994" customHeight="1" x14ac:dyDescent="0.25">
      <c r="B125" s="2">
        <v>111</v>
      </c>
      <c r="C125" s="5" t="str">
        <f>[2]Общая!E114</f>
        <v>Сергиево-Посадский филиал ООО "Газпром теплоэнерго МО"</v>
      </c>
      <c r="D125" s="6" t="str">
        <f>CONCATENATE([2]Общая!G114," ",[2]Общая!H114," ",[2]Общая!I114," 
", [2]Общая!K114," ",[2]Общая!L114)</f>
        <v>Сафаев  Алексей  Михайлович 
Мастер 2 г.6 мес.</v>
      </c>
      <c r="E125" s="7" t="str">
        <f>[2]Общая!M114</f>
        <v>первичная</v>
      </c>
      <c r="F125" s="7"/>
      <c r="G125" s="7" t="str">
        <f>[2]Общая!N114</f>
        <v>руководитель структурного подразделения</v>
      </c>
      <c r="H125" s="15" t="str">
        <f>[2]Общая!S114</f>
        <v>ПТЭТЭ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Сергиево-Посадский филиал ООО "Газпром теплоэнерго МО"</v>
      </c>
      <c r="D126" s="6" t="str">
        <f>CONCATENATE([2]Общая!G115," ",[2]Общая!H115," ",[2]Общая!I115," 
", [2]Общая!K115," ",[2]Общая!L115)</f>
        <v>Тажединов  Юнус  Курбанбаевич 
Мастер 2 г.6 мес.</v>
      </c>
      <c r="E126" s="7" t="str">
        <f>[2]Общая!M115</f>
        <v>первичная</v>
      </c>
      <c r="F126" s="7"/>
      <c r="G126" s="7" t="str">
        <f>[2]Общая!N115</f>
        <v>руководитель структурного подразделения</v>
      </c>
      <c r="H126" s="15" t="str">
        <f>[2]Общая!S115</f>
        <v>ПТЭТЭ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Сергиево-Посадский филиал ООО "Газпром теплоэнерго МО"</v>
      </c>
      <c r="D127" s="6" t="str">
        <f>CONCATENATE([2]Общая!G116," ",[2]Общая!H116," ",[2]Общая!I116," 
", [2]Общая!K116," ",[2]Общая!L116)</f>
        <v>Щекотихин  Андрей  Владимирович 
Мастер 2 г.6 мес.</v>
      </c>
      <c r="E127" s="7" t="str">
        <f>[2]Общая!M116</f>
        <v>первичная</v>
      </c>
      <c r="F127" s="7"/>
      <c r="G127" s="7" t="str">
        <f>[2]Общая!N116</f>
        <v>руководитель структурного подразделения</v>
      </c>
      <c r="H127" s="15" t="str">
        <f>[2]Общая!S116</f>
        <v>ПТЭТЭ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Сергиево-Посадский филиал ООО "Газпром теплоэнерго МО"</v>
      </c>
      <c r="D128" s="6" t="str">
        <f>CONCATENATE([2]Общая!G117," ",[2]Общая!H117," ",[2]Общая!I117," 
", [2]Общая!K117," ",[2]Общая!L117)</f>
        <v>Корнилов Егор Владимирович 
Начальник котельной   1 г. 9 мес.</v>
      </c>
      <c r="E128" s="7" t="str">
        <f>[2]Общая!M117</f>
        <v>первичная</v>
      </c>
      <c r="F128" s="7"/>
      <c r="G128" s="7" t="str">
        <f>[2]Общая!N117</f>
        <v>руководитель структурного подразделения</v>
      </c>
      <c r="H128" s="15" t="str">
        <f>[2]Общая!S117</f>
        <v>ПТЭТЭ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Сергиево-Посадский филиал ООО "Газпром теплоэнерго МО"</v>
      </c>
      <c r="D129" s="6" t="str">
        <f>CONCATENATE([2]Общая!G118," ",[2]Общая!H118," ",[2]Общая!I118," 
", [2]Общая!K118," ",[2]Общая!L118)</f>
        <v>Бодров  Сергей  Николаевич 
Мастер 2 г.6 мес.</v>
      </c>
      <c r="E129" s="7" t="str">
        <f>[2]Общая!M118</f>
        <v>первичная</v>
      </c>
      <c r="F129" s="7"/>
      <c r="G129" s="7" t="str">
        <f>[2]Общая!N118</f>
        <v>руководитель структурного подразделения</v>
      </c>
      <c r="H129" s="15" t="str">
        <f>[2]Общая!S118</f>
        <v>ПТЭТЭ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Сергиево-Посадский филиал ООО "Газпром теплоэнерго МО"</v>
      </c>
      <c r="D130" s="6" t="str">
        <f>CONCATENATE([2]Общая!G119," ",[2]Общая!H119," ",[2]Общая!I119," 
", [2]Общая!K119," ",[2]Общая!L119)</f>
        <v>Бухтулов  Игорь  Владимирович 
Мастер 2 г.6 мес.</v>
      </c>
      <c r="E130" s="7" t="str">
        <f>[2]Общая!M119</f>
        <v>первичная</v>
      </c>
      <c r="F130" s="7"/>
      <c r="G130" s="7" t="str">
        <f>[2]Общая!N119</f>
        <v>руководитель структурного подразделения</v>
      </c>
      <c r="H130" s="15" t="str">
        <f>[2]Общая!S119</f>
        <v>ПТЭТЭ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Сергиево-Посадский филиал ООО "Газпром теплоэнерго МО"</v>
      </c>
      <c r="D131" s="6" t="str">
        <f>CONCATENATE([2]Общая!G120," ",[2]Общая!H120," ",[2]Общая!I120," 
", [2]Общая!K120," ",[2]Общая!L120)</f>
        <v>Васильев  Сергей  Владимирович 
Мастер 2 г.6 мес.</v>
      </c>
      <c r="E131" s="7" t="str">
        <f>[2]Общая!M120</f>
        <v>первичная</v>
      </c>
      <c r="F131" s="7"/>
      <c r="G131" s="7" t="str">
        <f>[2]Общая!N120</f>
        <v>руководитель структурного подразделения</v>
      </c>
      <c r="H131" s="15" t="str">
        <f>[2]Общая!S120</f>
        <v>ПТЭТЭ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Сергиево-Посадский филиал ООО "Газпром теплоэнерго МО"</v>
      </c>
      <c r="D132" s="6" t="str">
        <f>CONCATENATE([2]Общая!G121," ",[2]Общая!H121," ",[2]Общая!I121," 
", [2]Общая!K121," ",[2]Общая!L121)</f>
        <v>Шишлов  Андрей  Геннадиевич 
Мастер 6 мес.</v>
      </c>
      <c r="E132" s="7" t="str">
        <f>[2]Общая!M121</f>
        <v>первичная</v>
      </c>
      <c r="F132" s="7"/>
      <c r="G132" s="7" t="str">
        <f>[2]Общая!N121</f>
        <v>руководитель структурного подразделения</v>
      </c>
      <c r="H132" s="15" t="str">
        <f>[2]Общая!S121</f>
        <v>ПТЭТЭ</v>
      </c>
      <c r="I132" s="8">
        <f>[2]Общая!V121</f>
        <v>0.47916666666666669</v>
      </c>
    </row>
    <row r="133" spans="2:9" s="3" customFormat="1" ht="103.5" customHeight="1" x14ac:dyDescent="0.25">
      <c r="B133" s="2">
        <v>119</v>
      </c>
      <c r="C133" s="5" t="str">
        <f>[2]Общая!E122</f>
        <v>Сергиево-Посадский филиал ООО "Газпром теплоэнерго МО"</v>
      </c>
      <c r="D133" s="6" t="str">
        <f>CONCATENATE([2]Общая!G122," ",[2]Общая!H122," ",[2]Общая!I122," 
", [2]Общая!K122," ",[2]Общая!L122)</f>
        <v>Бурынин  Александр  Сергеевич 
Мастер 6 мес.</v>
      </c>
      <c r="E133" s="7" t="str">
        <f>[2]Общая!M122</f>
        <v>первичная</v>
      </c>
      <c r="F133" s="7"/>
      <c r="G133" s="7" t="str">
        <f>[2]Общая!N122</f>
        <v>руководитель структурного подразделения</v>
      </c>
      <c r="H133" s="15" t="str">
        <f>[2]Общая!S122</f>
        <v>ПТЭТЭ</v>
      </c>
      <c r="I133" s="8">
        <f>[2]Общая!V122</f>
        <v>0.47916666666666669</v>
      </c>
    </row>
    <row r="134" spans="2:9" s="3" customFormat="1" ht="111" customHeight="1" x14ac:dyDescent="0.25">
      <c r="B134" s="2">
        <v>120</v>
      </c>
      <c r="C134" s="5" t="str">
        <f>[2]Общая!E123</f>
        <v>Сергиево-Посадский филиал ООО "Газпром теплоэнерго МО"</v>
      </c>
      <c r="D134" s="6" t="str">
        <f>CONCATENATE([2]Общая!G123," ",[2]Общая!H123," ",[2]Общая!I123," 
", [2]Общая!K123," ",[2]Общая!L123)</f>
        <v>Суслов Игорь Александрович 
Мастер 2 г.6 мес.</v>
      </c>
      <c r="E134" s="7" t="str">
        <f>[2]Общая!M123</f>
        <v>первичная</v>
      </c>
      <c r="F134" s="7"/>
      <c r="G134" s="7" t="str">
        <f>[2]Общая!N123</f>
        <v>руководитель структурного подразделения</v>
      </c>
      <c r="H134" s="15" t="str">
        <f>[2]Общая!S123</f>
        <v>ПТЭТЭ</v>
      </c>
      <c r="I134" s="8">
        <f>[2]Общая!V123</f>
        <v>0.47916666666666669</v>
      </c>
    </row>
    <row r="135" spans="2:9" s="3" customFormat="1" ht="115.5" customHeight="1" x14ac:dyDescent="0.25">
      <c r="B135" s="2">
        <v>121</v>
      </c>
      <c r="C135" s="5" t="str">
        <f>[2]Общая!E124</f>
        <v>Сергиево-Посадский филиал ООО "Газпром теплоэнерго МО"</v>
      </c>
      <c r="D135" s="6" t="str">
        <f>CONCATENATE([2]Общая!G124," ",[2]Общая!H124," ",[2]Общая!I124," 
", [2]Общая!K124," ",[2]Общая!L124)</f>
        <v>Сикорский  Сергей  Алимович 
Мастер 6 мес.</v>
      </c>
      <c r="E135" s="7" t="str">
        <f>[2]Общая!M124</f>
        <v>первичная</v>
      </c>
      <c r="F135" s="7"/>
      <c r="G135" s="7" t="str">
        <f>[2]Общая!N124</f>
        <v>руководитель структурного подразделения</v>
      </c>
      <c r="H135" s="15" t="str">
        <f>[2]Общая!S124</f>
        <v>ПТЭТЭ</v>
      </c>
      <c r="I135" s="8">
        <f>[2]Общая!V124</f>
        <v>0.47916666666666669</v>
      </c>
    </row>
    <row r="136" spans="2:9" s="3" customFormat="1" ht="114" customHeight="1" x14ac:dyDescent="0.25">
      <c r="B136" s="2">
        <v>122</v>
      </c>
      <c r="C136" s="5" t="str">
        <f>[2]Общая!E125</f>
        <v>ООО "Международная алюминиевая компания"</v>
      </c>
      <c r="D136" s="6" t="str">
        <f>CONCATENATE([2]Общая!G125," ",[2]Общая!H125," ",[2]Общая!I125," 
", [2]Общая!K125," ",[2]Общая!L125)</f>
        <v>Нусс Владимир Владимирович 
Мастер 6 мес</v>
      </c>
      <c r="E136" s="7" t="str">
        <f>[2]Общая!M125</f>
        <v>внеочередная</v>
      </c>
      <c r="F136" s="7" t="str">
        <f>[2]Общая!R125</f>
        <v>IV до и выше 1000 В</v>
      </c>
      <c r="G136" s="7" t="str">
        <f>[2]Общая!N125</f>
        <v>оперативно-ремонтный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103.5" customHeight="1" x14ac:dyDescent="0.25">
      <c r="B137" s="2">
        <v>123</v>
      </c>
      <c r="C137" s="5" t="str">
        <f>[2]Общая!E126</f>
        <v>АО "Коломсенский завод"</v>
      </c>
      <c r="D137" s="6" t="str">
        <f>CONCATENATE([2]Общая!G126," ",[2]Общая!H126," ",[2]Общая!I126," 
", [2]Общая!K126," ",[2]Общая!L126)</f>
        <v>Васин  Алексей  Викторович 
Начальник участка 19 лет 2 мес.</v>
      </c>
      <c r="E137" s="7" t="str">
        <f>[2]Общая!M126</f>
        <v>очередная</v>
      </c>
      <c r="F137" s="7" t="str">
        <f>[2]Общая!R126</f>
        <v>V до и выше 1000 В</v>
      </c>
      <c r="G137" s="7" t="str">
        <f>[2]Общая!N126</f>
        <v>административно-технический персонал, с правом проведения испытания оборудования повышенным напряжением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«АйТиЭс Коннект»</v>
      </c>
      <c r="D138" s="6" t="str">
        <f>CONCATENATE([2]Общая!G127," ",[2]Общая!H127," ",[2]Общая!I127," 
", [2]Общая!K127," ",[2]Общая!L127)</f>
        <v>Гордеев  Антон  Михайлович 
Генеральный директор 8 лет 6 мес.</v>
      </c>
      <c r="E138" s="7" t="str">
        <f>[2]Общая!M127</f>
        <v>внеочередная</v>
      </c>
      <c r="F138" s="7" t="str">
        <f>[2]Общая!R127</f>
        <v>III до 1000 В</v>
      </c>
      <c r="G138" s="7" t="str">
        <f>[2]Общая!N127</f>
        <v>административно-технический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«АйТиЭс Коннект»</v>
      </c>
      <c r="D139" s="6" t="str">
        <f>CONCATENATE([2]Общая!G128," ",[2]Общая!H128," ",[2]Общая!I128," 
", [2]Общая!K128," ",[2]Общая!L128)</f>
        <v>Иванова  Светлана  Игоревна 
Инженер сети передачи данных 7 лет 2 мес.</v>
      </c>
      <c r="E139" s="7" t="str">
        <f>[2]Общая!M128</f>
        <v>внеочередная</v>
      </c>
      <c r="F139" s="7" t="str">
        <f>[2]Общая!R128</f>
        <v>III до 1000 В</v>
      </c>
      <c r="G139" s="7" t="str">
        <f>[2]Общая!N128</f>
        <v>административно-технический персонал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ООО «АйТиЭс Коннект»</v>
      </c>
      <c r="D140" s="6" t="str">
        <f>CONCATENATE([2]Общая!G129," ",[2]Общая!H129," ",[2]Общая!I129," 
", [2]Общая!K129," ",[2]Общая!L129)</f>
        <v>Раковский  Георгий  Владимирович 
Инженер службы технической поддержки  4 года 2 мес.</v>
      </c>
      <c r="E140" s="7" t="str">
        <f>[2]Общая!M129</f>
        <v>внеочередная</v>
      </c>
      <c r="F140" s="7" t="str">
        <f>[2]Общая!R129</f>
        <v>III до 1000 В</v>
      </c>
      <c r="G140" s="7" t="str">
        <f>[2]Общая!N129</f>
        <v>административно-технический персонал</v>
      </c>
      <c r="H140" s="15" t="str">
        <f>[2]Общая!S129</f>
        <v>ПТЭЭПЭЭ</v>
      </c>
      <c r="I140" s="8">
        <f>[2]Общая!V129</f>
        <v>0.47916666666666669</v>
      </c>
    </row>
    <row r="141" spans="2:9" s="3" customFormat="1" ht="99" customHeight="1" x14ac:dyDescent="0.25">
      <c r="B141" s="2">
        <v>127</v>
      </c>
      <c r="C141" s="5" t="str">
        <f>[2]Общая!E130</f>
        <v>ООО «РЕКОНН»</v>
      </c>
      <c r="D141" s="6" t="str">
        <f>CONCATENATE([2]Общая!G130," ",[2]Общая!H130," ",[2]Общая!I130," 
", [2]Общая!K130," ",[2]Общая!L130)</f>
        <v>Богачев  Роман  Сергеевич 
Директор по IT-технологиям 6 лет 9 мес</v>
      </c>
      <c r="E141" s="7" t="str">
        <f>[2]Общая!M130</f>
        <v xml:space="preserve">внеочередная </v>
      </c>
      <c r="F141" s="7" t="str">
        <f>[2]Общая!R130</f>
        <v>III до 1000 В</v>
      </c>
      <c r="G141" s="7" t="str">
        <f>[2]Общая!N130</f>
        <v>административно-технический персонал</v>
      </c>
      <c r="H141" s="15" t="str">
        <f>[2]Общая!S130</f>
        <v>ПТЭЭПЭЭ</v>
      </c>
      <c r="I141" s="8">
        <f>[2]Общая!V130</f>
        <v>0.47916666666666669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«РЕКОНН»</v>
      </c>
      <c r="D142" s="6" t="str">
        <f>CONCATENATE([2]Общая!G131," ",[2]Общая!H131," ",[2]Общая!I131," 
", [2]Общая!K131," ",[2]Общая!L131)</f>
        <v>Кирченков  Максим  Николаевич 
Руководитель службы технической поддержки  1 месяц</v>
      </c>
      <c r="E142" s="7" t="str">
        <f>[2]Общая!M131</f>
        <v>первичная</v>
      </c>
      <c r="F142" s="7" t="str">
        <f>[2]Общая!R131</f>
        <v>II до 1000 В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«РЕКОНН»</v>
      </c>
      <c r="D143" s="6" t="str">
        <f>CONCATENATE([2]Общая!G132," ",[2]Общая!H132," ",[2]Общая!I132," 
", [2]Общая!K132," ",[2]Общая!L132)</f>
        <v>Горбунов  Сергей  Иванович 
Инженер технической поддержки 
 5 лет 9 мес.</v>
      </c>
      <c r="E143" s="7" t="str">
        <f>[2]Общая!M132</f>
        <v>первичная</v>
      </c>
      <c r="F143" s="7" t="str">
        <f>[2]Общая!R132</f>
        <v>II до 1000 В</v>
      </c>
      <c r="G143" s="7" t="str">
        <f>[2]Общая!N132</f>
        <v xml:space="preserve"> оперативно-ремонтный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«РЕКОНН»</v>
      </c>
      <c r="D144" s="6" t="str">
        <f>CONCATENATE([2]Общая!G133," ",[2]Общая!H133," ",[2]Общая!I133," 
", [2]Общая!K133," ",[2]Общая!L133)</f>
        <v>Иванов  Андрей  Леонидович 
Ведущий сетевой инженер 5 лет 7 мес.</v>
      </c>
      <c r="E144" s="7" t="str">
        <f>[2]Общая!M133</f>
        <v xml:space="preserve">внеочередная </v>
      </c>
      <c r="F144" s="7" t="str">
        <f>[2]Общая!R133</f>
        <v>III до 1000 В</v>
      </c>
      <c r="G144" s="7" t="str">
        <f>[2]Общая!N133</f>
        <v xml:space="preserve"> оперативно-ремонтный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«РЕКОНН»</v>
      </c>
      <c r="D145" s="6" t="str">
        <f>CONCATENATE([2]Общая!G134," ",[2]Общая!H134," ",[2]Общая!I134," 
", [2]Общая!K134," ",[2]Общая!L134)</f>
        <v>Лысенков  Дмитрий  Алексеевич 
Инженер технической поддержки  7 мес.</v>
      </c>
      <c r="E145" s="7" t="str">
        <f>[2]Общая!M134</f>
        <v xml:space="preserve">внеочередная </v>
      </c>
      <c r="F145" s="7" t="str">
        <f>[2]Общая!R134</f>
        <v>III до 1000 В</v>
      </c>
      <c r="G145" s="7" t="str">
        <f>[2]Общая!N134</f>
        <v xml:space="preserve"> оперативно-ремонтный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ООО «РЕКОНН»</v>
      </c>
      <c r="D146" s="6" t="str">
        <f>CONCATENATE([2]Общая!G135," ",[2]Общая!H135," ",[2]Общая!I135," 
", [2]Общая!K135," ",[2]Общая!L135)</f>
        <v>Никитенко  Кирилл  Николаевич 
Инженер технической поддержки
 6 лет</v>
      </c>
      <c r="E146" s="7" t="str">
        <f>[2]Общая!M135</f>
        <v xml:space="preserve">внеочередная </v>
      </c>
      <c r="F146" s="7" t="str">
        <f>[2]Общая!R135</f>
        <v>III до 1000 В</v>
      </c>
      <c r="G146" s="7" t="str">
        <f>[2]Общая!N135</f>
        <v xml:space="preserve"> оперативно-ремонтный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«РЕКОНН»</v>
      </c>
      <c r="D147" s="6" t="str">
        <f>CONCATENATE([2]Общая!G136," ",[2]Общая!H136," ",[2]Общая!I136," 
", [2]Общая!K136," ",[2]Общая!L136)</f>
        <v>Тверской  Михаил  Александрович 
Инженер
 3 года 7 мес</v>
      </c>
      <c r="E147" s="7" t="str">
        <f>[2]Общая!M136</f>
        <v xml:space="preserve">внеочередная </v>
      </c>
      <c r="F147" s="7" t="str">
        <f>[2]Общая!R136</f>
        <v>III до 1000 В</v>
      </c>
      <c r="G147" s="7" t="str">
        <f>[2]Общая!N136</f>
        <v xml:space="preserve"> оперативно-ремонтный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"Бэст Прайс"</v>
      </c>
      <c r="D148" s="6" t="str">
        <f>CONCATENATE([2]Общая!G137," ",[2]Общая!H137," ",[2]Общая!I137," 
", [2]Общая!K137," ",[2]Общая!L137)</f>
        <v>Младшев Максим Михайлович 
Главный инженер складского хозяйства 8 месяцев</v>
      </c>
      <c r="E148" s="7" t="str">
        <f>[2]Общая!M137</f>
        <v>внеочередная</v>
      </c>
      <c r="F148" s="7" t="str">
        <f>[2]Общая!R137</f>
        <v>V до и выше 1000 В</v>
      </c>
      <c r="G148" s="7" t="str">
        <f>[2]Общая!N137</f>
        <v>административно-технический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144" customHeight="1" x14ac:dyDescent="0.25">
      <c r="B149" s="2">
        <v>135</v>
      </c>
      <c r="C149" s="5" t="str">
        <f>[2]Общая!E138</f>
        <v>ООО "ИМПРЕСС ФЛЕКСИБЛЗ"</v>
      </c>
      <c r="D149" s="6" t="str">
        <f>CONCATENATE([2]Общая!G138," ",[2]Общая!H138," ",[2]Общая!I138," 
", [2]Общая!K138," ",[2]Общая!L138)</f>
        <v>Михеев Игорь Анатольевич 
Инженер КИПиА более 5 лет</v>
      </c>
      <c r="E149" s="7" t="str">
        <f>[2]Общая!M138</f>
        <v>очередная</v>
      </c>
      <c r="F149" s="7" t="str">
        <f>[2]Общая!R138</f>
        <v>III до и выше 1000 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102" customHeight="1" x14ac:dyDescent="0.25">
      <c r="B150" s="2">
        <v>136</v>
      </c>
      <c r="C150" s="5" t="str">
        <f>[2]Общая!E139</f>
        <v>ООО "ИМПРЕСС ФЛЕКСИБЛЗ"</v>
      </c>
      <c r="D150" s="6" t="str">
        <f>CONCATENATE([2]Общая!G139," ",[2]Общая!H139," ",[2]Общая!I139," 
", [2]Общая!K139," ",[2]Общая!L139)</f>
        <v>Коршунов Роман Анатольевич 
Инженер КИПиА более 5 лет</v>
      </c>
      <c r="E150" s="7" t="str">
        <f>[2]Общая!M139</f>
        <v>очередная</v>
      </c>
      <c r="F150" s="7" t="str">
        <f>[2]Общая!R139</f>
        <v>III до и выше 1000 В</v>
      </c>
      <c r="G150" s="7" t="str">
        <f>[2]Общая!N139</f>
        <v>административно-технический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108.75" customHeight="1" x14ac:dyDescent="0.25">
      <c r="B151" s="2">
        <v>137</v>
      </c>
      <c r="C151" s="5" t="str">
        <f>[2]Общая!E140</f>
        <v>ООО "МАЙ"</v>
      </c>
      <c r="D151" s="6" t="str">
        <f>CONCATENATE([2]Общая!G140," ",[2]Общая!H140," ",[2]Общая!I140," 
", [2]Общая!K140," ",[2]Общая!L140)</f>
        <v>Шафран  Павел  Вадимович 
Технический директор 20 лет</v>
      </c>
      <c r="E151" s="7" t="str">
        <f>[2]Общая!M140</f>
        <v>очередная</v>
      </c>
      <c r="F151" s="7" t="str">
        <f>[2]Общая!R140</f>
        <v>IV до и выше 1000 В</v>
      </c>
      <c r="G151" s="7" t="str">
        <f>[2]Общая!N140</f>
        <v>административно-технический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102" customHeight="1" x14ac:dyDescent="0.25">
      <c r="B152" s="2">
        <v>138</v>
      </c>
      <c r="C152" s="5" t="str">
        <f>[2]Общая!E141</f>
        <v xml:space="preserve">ООО «Юдикс» </v>
      </c>
      <c r="D152" s="6" t="str">
        <f>CONCATENATE([2]Общая!G141," ",[2]Общая!H141," ",[2]Общая!I141," 
", [2]Общая!K141," ",[2]Общая!L141)</f>
        <v>Осипов  Александр  Викторович 
Инженер 1 год</v>
      </c>
      <c r="E152" s="7" t="str">
        <f>[2]Общая!M141</f>
        <v>первичная</v>
      </c>
      <c r="F152" s="7" t="str">
        <f>[2]Общая!R141</f>
        <v>II до 1000 В</v>
      </c>
      <c r="G152" s="7" t="str">
        <f>[2]Общая!N141</f>
        <v>оперативно-ремонтный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 xml:space="preserve">ООО «Юдикс» </v>
      </c>
      <c r="D153" s="6" t="str">
        <f>CONCATENATE([2]Общая!G142," ",[2]Общая!H142," ",[2]Общая!I142," 
", [2]Общая!K142," ",[2]Общая!L142)</f>
        <v>Потапов  Денис  Олегович 
Инженер 5 лет</v>
      </c>
      <c r="E153" s="7" t="str">
        <f>[2]Общая!M142</f>
        <v>первичная</v>
      </c>
      <c r="F153" s="7" t="str">
        <f>[2]Общая!R142</f>
        <v>II до 1000 В</v>
      </c>
      <c r="G153" s="7" t="str">
        <f>[2]Общая!N142</f>
        <v>оперативно-ремонтный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 xml:space="preserve">ООО «Юдикс» </v>
      </c>
      <c r="D154" s="6" t="str">
        <f>CONCATENATE([2]Общая!G143," ",[2]Общая!H143," ",[2]Общая!I143," 
", [2]Общая!K143," ",[2]Общая!L143)</f>
        <v>Савинков  Александр  Сергеевич 
Начальник производства 2 года</v>
      </c>
      <c r="E154" s="7" t="str">
        <f>[2]Общая!M143</f>
        <v>первичная</v>
      </c>
      <c r="F154" s="7" t="str">
        <f>[2]Общая!R143</f>
        <v>II до 1000 В</v>
      </c>
      <c r="G154" s="7" t="str">
        <f>[2]Общая!N143</f>
        <v>административно-технический персонал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14" customHeight="1" x14ac:dyDescent="0.25">
      <c r="B155" s="2">
        <v>141</v>
      </c>
      <c r="C155" s="5" t="str">
        <f>[2]Общая!E144</f>
        <v xml:space="preserve">ООО «Юдикс» </v>
      </c>
      <c r="D155" s="6" t="str">
        <f>CONCATENATE([2]Общая!G144," ",[2]Общая!H144," ",[2]Общая!I144," 
", [2]Общая!K144," ",[2]Общая!L144)</f>
        <v>Гуров  Кирилл  Андреевич 
Оператор станков с числовым программным управлением 3  месяца</v>
      </c>
      <c r="E155" s="7" t="str">
        <f>[2]Общая!M144</f>
        <v>первичная</v>
      </c>
      <c r="F155" s="7" t="str">
        <f>[2]Общая!R144</f>
        <v>II до 1000 В</v>
      </c>
      <c r="G155" s="7" t="str">
        <f>[2]Общая!N144</f>
        <v>оперативно-ремонтный персонал</v>
      </c>
      <c r="H155" s="15" t="str">
        <f>[2]Общая!S144</f>
        <v>ПТЭЭПЭЭ</v>
      </c>
      <c r="I155" s="8">
        <f>[2]Общая!V144</f>
        <v>0.54166666666666696</v>
      </c>
    </row>
    <row r="156" spans="2:9" s="3" customFormat="1" ht="94.5" customHeight="1" x14ac:dyDescent="0.25">
      <c r="B156" s="2">
        <v>142</v>
      </c>
      <c r="C156" s="5" t="str">
        <f>[2]Общая!E145</f>
        <v>ООО "АЙ ПИ ПАРК"</v>
      </c>
      <c r="D156" s="6" t="str">
        <f>CONCATENATE([2]Общая!G145," ",[2]Общая!H145," ",[2]Общая!I145," 
", [2]Общая!K145," ",[2]Общая!L145)</f>
        <v xml:space="preserve">Сорокин  Сергей  Николаевич 
Сетевой инженер </v>
      </c>
      <c r="E156" s="7" t="str">
        <f>[2]Общая!M145</f>
        <v>внеочередная</v>
      </c>
      <c r="F156" s="7" t="str">
        <f>[2]Общая!R145</f>
        <v>III до 1000 В</v>
      </c>
      <c r="G156" s="7" t="str">
        <f>[2]Общая!N145</f>
        <v>оперативно-ремонтный персонал</v>
      </c>
      <c r="H156" s="15" t="str">
        <f>[2]Общая!S145</f>
        <v>ПТЭЭПЭЭ</v>
      </c>
      <c r="I156" s="8">
        <f>[2]Общая!V145</f>
        <v>0.54166666666666696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"АЙ ПИ ПАРК"</v>
      </c>
      <c r="D157" s="6" t="str">
        <f>CONCATENATE([2]Общая!G146," ",[2]Общая!H146," ",[2]Общая!I146," 
", [2]Общая!K146," ",[2]Общая!L146)</f>
        <v xml:space="preserve">Тимин  Петр  Михайлович 
Сетевой инженер </v>
      </c>
      <c r="E157" s="7" t="str">
        <f>[2]Общая!M146</f>
        <v>внеочередная</v>
      </c>
      <c r="F157" s="7" t="str">
        <f>[2]Общая!R146</f>
        <v>III до 1000 В</v>
      </c>
      <c r="G157" s="7" t="str">
        <f>[2]Общая!N146</f>
        <v>оперативно-ремонтный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"АЙ ПИ ПАРК"</v>
      </c>
      <c r="D158" s="6" t="str">
        <f>CONCATENATE([2]Общая!G147," ",[2]Общая!H147," ",[2]Общая!I147," 
", [2]Общая!K147," ",[2]Общая!L147)</f>
        <v xml:space="preserve">Зайцев  Алексей  Александрович 
Сетевой инженер </v>
      </c>
      <c r="E158" s="7" t="str">
        <f>[2]Общая!M147</f>
        <v>внеочередная</v>
      </c>
      <c r="F158" s="7" t="str">
        <f>[2]Общая!R147</f>
        <v>III до 1000 В</v>
      </c>
      <c r="G158" s="7" t="str">
        <f>[2]Общая!N147</f>
        <v>оперативно-ремонтный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МБУ "МФЦ Домодедово"</v>
      </c>
      <c r="D159" s="6" t="str">
        <f>CONCATENATE([2]Общая!G148," ",[2]Общая!H148," ",[2]Общая!I148," 
", [2]Общая!K148," ",[2]Общая!L148)</f>
        <v>Богатырь Ольга Владимировна 
Главный специалист по охране труда 3 года</v>
      </c>
      <c r="E159" s="7" t="str">
        <f>[2]Общая!M148</f>
        <v>первичная</v>
      </c>
      <c r="F159" s="7" t="str">
        <f>[2]Общая!R148</f>
        <v>IV до 1000 В</v>
      </c>
      <c r="G159" s="7" t="str">
        <f>[2]Общая!N148</f>
        <v>специалист по охране труда контролирующий электроустановки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НПО "ПРО АКВА"</v>
      </c>
      <c r="D160" s="6" t="str">
        <f>CONCATENATE([2]Общая!G149," ",[2]Общая!H149," ",[2]Общая!I149," 
", [2]Общая!K149," ",[2]Общая!L149)</f>
        <v>Мамонтов Иван Александрович 
Инженер энергетик 3 год</v>
      </c>
      <c r="E160" s="7" t="str">
        <f>[2]Общая!M149</f>
        <v>очередная</v>
      </c>
      <c r="F160" s="7" t="str">
        <f>[2]Общая!R149</f>
        <v>V до и выше 1000 В</v>
      </c>
      <c r="G160" s="7" t="str">
        <f>[2]Общая!N149</f>
        <v>административно-технический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НПО "ПРО АКВА"</v>
      </c>
      <c r="D161" s="6" t="str">
        <f>CONCATENATE([2]Общая!G150," ",[2]Общая!H150," ",[2]Общая!I150," 
", [2]Общая!K150," ",[2]Общая!L150)</f>
        <v>Комаров   Сергей Николаевич 
Главный инженер 2 года</v>
      </c>
      <c r="E161" s="7" t="str">
        <f>[2]Общая!M150</f>
        <v>очередная</v>
      </c>
      <c r="F161" s="7" t="str">
        <f>[2]Общая!R150</f>
        <v>V до и выше 1000 В</v>
      </c>
      <c r="G161" s="7" t="str">
        <f>[2]Общая!N150</f>
        <v>административно-технический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 xml:space="preserve">  ООО  «5 карманов-А»</v>
      </c>
      <c r="D162" s="6" t="str">
        <f>CONCATENATE([2]Общая!G151," ",[2]Общая!H151," ",[2]Общая!I151," 
", [2]Общая!K151," ",[2]Общая!L151)</f>
        <v>Жабин Олег Владимирович 
Директор по развитию 6 лет 6 месяцев</v>
      </c>
      <c r="E162" s="7" t="str">
        <f>[2]Общая!M151</f>
        <v>внеочередная</v>
      </c>
      <c r="F162" s="7" t="str">
        <f>[2]Общая!R151</f>
        <v>IY до 1000 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123" customHeight="1" x14ac:dyDescent="0.25">
      <c r="B163" s="2">
        <v>149</v>
      </c>
      <c r="C163" s="5" t="str">
        <f>[2]Общая!E152</f>
        <v>АО "ПРОМТЕХ-Дубна"</v>
      </c>
      <c r="D163" s="6" t="str">
        <f>CONCATENATE([2]Общая!G152," ",[2]Общая!H152," ",[2]Общая!I152," 
", [2]Общая!K152," ",[2]Общая!L152)</f>
        <v>Власов  Станислав  Анатольевич 
Ведущий инженер-электромеханик 6 лет</v>
      </c>
      <c r="E163" s="7" t="str">
        <f>[2]Общая!M152</f>
        <v>очередная</v>
      </c>
      <c r="F163" s="7" t="str">
        <f>[2]Общая!R152</f>
        <v>IV до и выше 1000 В</v>
      </c>
      <c r="G163" s="7" t="str">
        <f>[2]Общая!N152</f>
        <v>административно-технический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118.5" customHeight="1" x14ac:dyDescent="0.25">
      <c r="B164" s="2">
        <v>150</v>
      </c>
      <c r="C164" s="5" t="str">
        <f>[2]Общая!E153</f>
        <v>АО "ПРОМТЕХ-Дубна"</v>
      </c>
      <c r="D164" s="6" t="str">
        <f>CONCATENATE([2]Общая!G153," ",[2]Общая!H153," ",[2]Общая!I153," 
", [2]Общая!K153," ",[2]Общая!L153)</f>
        <v>Соловьев Андрей  Михайлович 
Ведущий инженер-энергетик 3 года</v>
      </c>
      <c r="E164" s="7" t="str">
        <f>[2]Общая!M153</f>
        <v>очередная</v>
      </c>
      <c r="F164" s="7" t="str">
        <f>[2]Общая!R153</f>
        <v>V до и выше 1000 В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16" t="str">
        <f>[2]Общая!E154</f>
        <v>АО "Управляющая организация "Наш дом - Воскресенск"</v>
      </c>
      <c r="D165" s="6" t="str">
        <f>CONCATENATE([2]Общая!G154," ",[2]Общая!H154," ",[2]Общая!I154," 
", [2]Общая!K154," ",[2]Общая!L154)</f>
        <v>Орлов Валерий Викторович 
Главный инженер с 20.05.2024</v>
      </c>
      <c r="E165" s="7" t="str">
        <f>[2]Общая!M154</f>
        <v>первичная</v>
      </c>
      <c r="F165" s="7" t="str">
        <f>[2]Общая!R154</f>
        <v>II гр. до 1000 В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16" t="str">
        <f>[2]Общая!E155</f>
        <v>АО "Управляющая организация "Наш дом - Воскресенск"</v>
      </c>
      <c r="D166" s="6" t="str">
        <f>CONCATENATE([2]Общая!G155," ",[2]Общая!H155," ",[2]Общая!I155," 
", [2]Общая!K155," ",[2]Общая!L155)</f>
        <v>Гайдуков Александр Николаевич 
Главный энергетик с 01.08.2024</v>
      </c>
      <c r="E166" s="7" t="str">
        <f>[2]Общая!M155</f>
        <v>очередная</v>
      </c>
      <c r="F166" s="7" t="str">
        <f>[2]Общая!R155</f>
        <v>IV гр. до 1000 В</v>
      </c>
      <c r="G166" s="7" t="str">
        <f>[2]Общая!N155</f>
        <v>административно-технический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16" t="str">
        <f>[2]Общая!E156</f>
        <v>ООО "МЕЧЕЛ-ЭНЕРГО"</v>
      </c>
      <c r="D167" s="6" t="str">
        <f>CONCATENATE([2]Общая!G156," ",[2]Общая!H156," ",[2]Общая!I156," 
", [2]Общая!K156," ",[2]Общая!L156)</f>
        <v>Гришин Виталий Евгеньевич 
Директор филиала 5 лет</v>
      </c>
      <c r="E167" s="7" t="str">
        <f>[2]Общая!M156</f>
        <v>внеочередная</v>
      </c>
      <c r="F167" s="7" t="str">
        <f>[2]Общая!R156</f>
        <v>IV группа до 1000 В</v>
      </c>
      <c r="G167" s="7" t="str">
        <f>[2]Общая!N156</f>
        <v>административно-технический персонал</v>
      </c>
      <c r="H167" s="15" t="str">
        <f>[2]Общая!S156</f>
        <v>ПТЭЭСиС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16" t="str">
        <f>[2]Общая!E157</f>
        <v>ООО "МЕЧЕЛ-ЭНЕРГО"</v>
      </c>
      <c r="D168" s="6" t="str">
        <f>CONCATENATE([2]Общая!G157," ",[2]Общая!H157," ",[2]Общая!I157," 
", [2]Общая!K157," ",[2]Общая!L157)</f>
        <v>Румынин Виктор  Петрович 
Старший начальник смены 2 года</v>
      </c>
      <c r="E168" s="7" t="str">
        <f>[2]Общая!M157</f>
        <v>внеочередная</v>
      </c>
      <c r="F168" s="7" t="str">
        <f>[2]Общая!R157</f>
        <v xml:space="preserve"> IV группа до и выше 1000 В</v>
      </c>
      <c r="G168" s="7" t="str">
        <f>[2]Общая!N157</f>
        <v>административно-технический персонал</v>
      </c>
      <c r="H168" s="15" t="str">
        <f>[2]Общая!S157</f>
        <v>ПТЭЭСиС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16" t="str">
        <f>[2]Общая!E158</f>
        <v>ООО "МЕЧЕЛ-ЭНЕРГО"</v>
      </c>
      <c r="D169" s="6" t="str">
        <f>CONCATENATE([2]Общая!G158," ",[2]Общая!H158," ",[2]Общая!I158," 
", [2]Общая!K158," ",[2]Общая!L158)</f>
        <v>Петряков Олег Михайлович 
Начальник смены 2 года</v>
      </c>
      <c r="E169" s="7" t="str">
        <f>[2]Общая!M158</f>
        <v>первичная</v>
      </c>
      <c r="F169" s="7" t="str">
        <f>[2]Общая!R158</f>
        <v>II группа</v>
      </c>
      <c r="G169" s="7" t="str">
        <f>[2]Общая!N158</f>
        <v>административно-технический персонал</v>
      </c>
      <c r="H169" s="15" t="str">
        <f>[2]Общая!S158</f>
        <v>ПТЭЭСиС</v>
      </c>
      <c r="I169" s="8">
        <f>[2]Общая!V158</f>
        <v>0.5625</v>
      </c>
    </row>
    <row r="170" spans="2:9" s="3" customFormat="1" ht="80.099999999999994" customHeight="1" x14ac:dyDescent="0.25">
      <c r="B170" s="2">
        <v>156</v>
      </c>
      <c r="C170" s="16" t="str">
        <f>[2]Общая!E159</f>
        <v>ООО "ТЦ Красногорский плюс"</v>
      </c>
      <c r="D170" s="6" t="str">
        <f>CONCATENATE([2]Общая!G159," ",[2]Общая!H159," ",[2]Общая!I159," 
", [2]Общая!K159," ",[2]Общая!L159)</f>
        <v>Максимов Максим  Валерьевич 
Электрик 0 мес</v>
      </c>
      <c r="E170" s="7" t="str">
        <f>[2]Общая!M159</f>
        <v>первичная</v>
      </c>
      <c r="F170" s="7" t="str">
        <f>[2]Общая!R159</f>
        <v>II до 1000 В</v>
      </c>
      <c r="G170" s="7" t="str">
        <f>[2]Общая!N159</f>
        <v>оперативно-технический персонал</v>
      </c>
      <c r="H170" s="15" t="str">
        <f>[2]Общая!S159</f>
        <v>ПТЭЭПЭЭ</v>
      </c>
      <c r="I170" s="8">
        <f>[2]Общая!V159</f>
        <v>0.5625</v>
      </c>
    </row>
    <row r="171" spans="2:9" s="3" customFormat="1" ht="80.099999999999994" customHeight="1" x14ac:dyDescent="0.25">
      <c r="B171" s="2">
        <v>157</v>
      </c>
      <c r="C171" s="16" t="str">
        <f>[2]Общая!E160</f>
        <v>МАУ "КРАСНОГОРСК АРЕНА ИМ. В.В.ПЕТРОВА"</v>
      </c>
      <c r="D171" s="6" t="str">
        <f>CONCATENATE([2]Общая!G160," ",[2]Общая!H160," ",[2]Общая!I160," 
", [2]Общая!K160," ",[2]Общая!L160)</f>
        <v>Квашнин  Сергей  Викторович 
Ведущий инженер энергетик 2</v>
      </c>
      <c r="E171" s="7" t="str">
        <f>[2]Общая!M160</f>
        <v>первичная</v>
      </c>
      <c r="F171" s="7" t="str">
        <f>[2]Общая!R160</f>
        <v>II до 1000 В</v>
      </c>
      <c r="G171" s="7" t="str">
        <f>[2]Общая!N160</f>
        <v>административно-технический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16" t="str">
        <f>[2]Общая!E161</f>
        <v>МАУ "КРАСНОГОРСК АРЕНА ИМ. В.В.ПЕТРОВА"</v>
      </c>
      <c r="D172" s="6" t="str">
        <f>CONCATENATE([2]Общая!G161," ",[2]Общая!H161," ",[2]Общая!I161," 
", [2]Общая!K161," ",[2]Общая!L161)</f>
        <v>Устинов  Алексей  Валентинович 
Главный инженер 5</v>
      </c>
      <c r="E172" s="7" t="str">
        <f>[2]Общая!M161</f>
        <v>первичная</v>
      </c>
      <c r="F172" s="7" t="str">
        <f>[2]Общая!R161</f>
        <v>II до 1000 В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16" t="str">
        <f>[2]Общая!E162</f>
        <v>МАУ "КРАСНОГОРСК АРЕНА ИМ. В.В.ПЕТРОВА"</v>
      </c>
      <c r="D173" s="6" t="str">
        <f>CONCATENATE([2]Общая!G162," ",[2]Общая!H162," ",[2]Общая!I162," 
", [2]Общая!K162," ",[2]Общая!L162)</f>
        <v>Полищук  Елена  Алексеевна 
Инженер по Охране труда 3</v>
      </c>
      <c r="E173" s="7" t="str">
        <f>[2]Общая!M162</f>
        <v>первичная</v>
      </c>
      <c r="F173" s="7" t="str">
        <f>[2]Общая!R162</f>
        <v>II до 1000 В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16" t="str">
        <f>[2]Общая!E163</f>
        <v>АО "ДЗГИ"</v>
      </c>
      <c r="D174" s="6" t="str">
        <f>CONCATENATE([2]Общая!G163," ",[2]Общая!H163," ",[2]Общая!I163," 
", [2]Общая!K163," ",[2]Общая!L163)</f>
        <v>Фильчев Дмитрий Анатольевич 
Инженер-энергетик 1,11</v>
      </c>
      <c r="E174" s="7" t="str">
        <f>[2]Общая!M163</f>
        <v>очередная</v>
      </c>
      <c r="F174" s="7" t="str">
        <f>[2]Общая!R163</f>
        <v xml:space="preserve"> IV до и выше 1000В</v>
      </c>
      <c r="G174" s="7" t="str">
        <f>[2]Общая!N163</f>
        <v>административно-технический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16" t="str">
        <f>[2]Общая!E164</f>
        <v>ООО «ТПК «МКЗ»</v>
      </c>
      <c r="D175" s="6" t="str">
        <f>CONCATENATE([2]Общая!G164," ",[2]Общая!H164," ",[2]Общая!I164," 
", [2]Общая!K164," ",[2]Общая!L164)</f>
        <v>Барабаш Алексей Витальевич 
 Администратор баз данных 1 год</v>
      </c>
      <c r="E175" s="7" t="str">
        <f>[2]Общая!M164</f>
        <v>первичная</v>
      </c>
      <c r="F175" s="7" t="str">
        <f>[2]Общая!R164</f>
        <v>II гр. до 1000 В</v>
      </c>
      <c r="G175" s="7" t="str">
        <f>[2]Общая!N164</f>
        <v>административно-технический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16" t="str">
        <f>[2]Общая!E165</f>
        <v>ООО "Пауэр Интернэшнл-шины"</v>
      </c>
      <c r="D176" s="6" t="str">
        <f>CONCATENATE([2]Общая!G165," ",[2]Общая!H165," ",[2]Общая!I165," 
", [2]Общая!K165," ",[2]Общая!L165)</f>
        <v>Черепанов Алексей Анатольевич 
Электрик 2 год</v>
      </c>
      <c r="E176" s="7" t="str">
        <f>[2]Общая!M165</f>
        <v>внеочередная</v>
      </c>
      <c r="F176" s="7" t="str">
        <f>[2]Общая!R165</f>
        <v>III до 1000 В</v>
      </c>
      <c r="G176" s="7" t="str">
        <f>[2]Общая!N165</f>
        <v>оперативно-ремонтный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16" t="str">
        <f>[2]Общая!E166</f>
        <v>ООО "ПБФ"</v>
      </c>
      <c r="D177" s="6" t="str">
        <f>CONCATENATE([2]Общая!G166," ",[2]Общая!H166," ",[2]Общая!I166," 
", [2]Общая!K166," ",[2]Общая!L166)</f>
        <v>Каратеев  Дмитрий  Валентинович 
Главный механик 6 лет</v>
      </c>
      <c r="E177" s="7" t="str">
        <f>[2]Общая!M166</f>
        <v>внеочередная</v>
      </c>
      <c r="F177" s="7" t="str">
        <f>[2]Общая!R166</f>
        <v>IV до 1000 В</v>
      </c>
      <c r="G177" s="7" t="str">
        <f>[2]Общая!N166</f>
        <v>административно-технический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2:9" s="3" customFormat="1" ht="135" customHeight="1" x14ac:dyDescent="0.25">
      <c r="B178" s="2">
        <v>164</v>
      </c>
      <c r="C178" s="16" t="str">
        <f>[2]Общая!E167</f>
        <v>ООО "Агрофирма "Флора"</v>
      </c>
      <c r="D178" s="6" t="str">
        <f>CONCATENATE([2]Общая!G167," ",[2]Общая!H167," ",[2]Общая!I167," 
", [2]Общая!K167," ",[2]Общая!L167)</f>
        <v>Пахомов Сергей Павлович 
Электромонтер 1 год</v>
      </c>
      <c r="E178" s="7" t="str">
        <f>[2]Общая!M167</f>
        <v>очередная</v>
      </c>
      <c r="F178" s="7" t="str">
        <f>[2]Общая!R167</f>
        <v>IV до  1000 В</v>
      </c>
      <c r="G178" s="7" t="str">
        <f>[2]Общая!N167</f>
        <v>оперативно-ремонтный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2:9" s="3" customFormat="1" ht="121.5" customHeight="1" x14ac:dyDescent="0.25">
      <c r="B179" s="2">
        <v>165</v>
      </c>
      <c r="C179" s="16" t="str">
        <f>[2]Общая!E168</f>
        <v>ООО "Агрофирма "Флора"</v>
      </c>
      <c r="D179" s="6" t="str">
        <f>CONCATENATE([2]Общая!G168," ",[2]Общая!H168," ",[2]Общая!I168," 
", [2]Общая!K168," ",[2]Общая!L168)</f>
        <v xml:space="preserve">Фатов Эдуард Сергеевич 
Инженер поп эксплуатации зданий </v>
      </c>
      <c r="E179" s="7" t="str">
        <f>[2]Общая!M168</f>
        <v>первичная</v>
      </c>
      <c r="F179" s="7" t="str">
        <f>[2]Общая!R168</f>
        <v>II до  1000 В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2:9" s="3" customFormat="1" ht="141" customHeight="1" x14ac:dyDescent="0.25">
      <c r="B180" s="2">
        <v>166</v>
      </c>
      <c r="C180" s="16" t="str">
        <f>[2]Общая!E169</f>
        <v>АНО "Павловская гимназия"</v>
      </c>
      <c r="D180" s="6" t="str">
        <f>CONCATENATE([2]Общая!G169," ",[2]Общая!H169," ",[2]Общая!I169," 
", [2]Общая!K169," ",[2]Общая!L169)</f>
        <v>Данилкин  Василий Леонидович 
Инженер по автоматизированным системам 11 мес</v>
      </c>
      <c r="E180" s="7" t="str">
        <f>[2]Общая!M169</f>
        <v>внеочередная</v>
      </c>
      <c r="F180" s="7" t="str">
        <f>[2]Общая!R169</f>
        <v xml:space="preserve"> III до и выше 1000 В</v>
      </c>
      <c r="G180" s="7" t="str">
        <f>[2]Общая!N169</f>
        <v>административно-технический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16" t="str">
        <f>[2]Общая!E170</f>
        <v>ООО "Цементум Центр"</v>
      </c>
      <c r="D181" s="6" t="str">
        <f>CONCATENATE([2]Общая!G170," ",[2]Общая!H170," ",[2]Общая!I170," 
", [2]Общая!K170," ",[2]Общая!L170)</f>
        <v>Баринов  Олег  Александрович 
Ведущий инженер-электрик  1 мес</v>
      </c>
      <c r="E181" s="7" t="str">
        <f>[2]Общая!M170</f>
        <v>внеочередная</v>
      </c>
      <c r="F181" s="7" t="str">
        <f>[2]Общая!R170</f>
        <v>V до и выше 1000 В</v>
      </c>
      <c r="G181" s="7" t="str">
        <f>[2]Общая!N170</f>
        <v>административно-технический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2:9" s="3" customFormat="1" ht="112.5" customHeight="1" x14ac:dyDescent="0.25">
      <c r="B182" s="2">
        <v>168</v>
      </c>
      <c r="C182" s="16" t="str">
        <f>[2]Общая!E171</f>
        <v>ООО "Мираж"</v>
      </c>
      <c r="D182" s="6" t="str">
        <f>CONCATENATE([2]Общая!G171," ",[2]Общая!H171," ",[2]Общая!I171," 
", [2]Общая!K171," ",[2]Общая!L171)</f>
        <v>Машков Сергей Алексеевич 
Инженер 1 год</v>
      </c>
      <c r="E182" s="7" t="str">
        <f>[2]Общая!M171</f>
        <v>первичная</v>
      </c>
      <c r="F182" s="7"/>
      <c r="G182" s="7" t="str">
        <f>[2]Общая!N171</f>
        <v xml:space="preserve">управленческий персонал </v>
      </c>
      <c r="H182" s="15" t="str">
        <f>[2]Общая!S171</f>
        <v>ПТЭТЭ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16" t="str">
        <f>[2]Общая!E172</f>
        <v>ООО "КОНТАКТ-РЕСУРС"</v>
      </c>
      <c r="D183" s="6" t="str">
        <f>CONCATENATE([2]Общая!G172," ",[2]Общая!H172," ",[2]Общая!I172," 
", [2]Общая!K172," ",[2]Общая!L172)</f>
        <v>Воротовов Александр Михайлович 
Главный инженер 6 мес.</v>
      </c>
      <c r="E183" s="7" t="str">
        <f>[2]Общая!M172</f>
        <v>первичная</v>
      </c>
      <c r="F183" s="7" t="str">
        <f>[2]Общая!R172</f>
        <v>II группа до 1000 В</v>
      </c>
      <c r="G183" s="7" t="str">
        <f>[2]Общая!N172</f>
        <v>административно—технический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16" t="str">
        <f>[2]Общая!E173</f>
        <v>ООО «Стройинвест-КМВ»</v>
      </c>
      <c r="D184" s="6" t="str">
        <f>CONCATENATE([2]Общая!G173," ",[2]Общая!H173," ",[2]Общая!I173," 
", [2]Общая!K173," ",[2]Общая!L173)</f>
        <v>Харьков  Александр Александрович 
Начальник участка 2 года 8 месяцев</v>
      </c>
      <c r="E184" s="7" t="str">
        <f>[2]Общая!M173</f>
        <v>первичная</v>
      </c>
      <c r="F184" s="7" t="str">
        <f>[2]Общая!R173</f>
        <v xml:space="preserve"> II до 1000 В</v>
      </c>
      <c r="G184" s="7" t="str">
        <f>[2]Общая!N173</f>
        <v>административно-технический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16" t="str">
        <f>[2]Общая!E174</f>
        <v>ООО «Стройинвест-КМВ»</v>
      </c>
      <c r="D185" s="6" t="str">
        <f>CONCATENATE([2]Общая!G174," ",[2]Общая!H174," ",[2]Общая!I174," 
", [2]Общая!K174," ",[2]Общая!L174)</f>
        <v>Раевский  Олег Викторович 
Начальник участка 8 месяцев</v>
      </c>
      <c r="E185" s="7" t="str">
        <f>[2]Общая!M174</f>
        <v>внеочередная</v>
      </c>
      <c r="F185" s="7" t="str">
        <f>[2]Общая!R174</f>
        <v xml:space="preserve"> III до 1000 В</v>
      </c>
      <c r="G185" s="7" t="str">
        <f>[2]Общая!N174</f>
        <v>административно-технический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16" t="str">
        <f>[2]Общая!E175</f>
        <v>ООО «Стройинвест-КМВ»</v>
      </c>
      <c r="D186" s="6" t="str">
        <f>CONCATENATE([2]Общая!G175," ",[2]Общая!H175," ",[2]Общая!I175," 
", [2]Общая!K175," ",[2]Общая!L175)</f>
        <v>Андрианов Андрей  Анатольевич 
Производитель работ 4 месяца</v>
      </c>
      <c r="E186" s="7" t="str">
        <f>[2]Общая!M175</f>
        <v>первичная</v>
      </c>
      <c r="F186" s="7" t="str">
        <f>[2]Общая!R175</f>
        <v>II до 1000 В</v>
      </c>
      <c r="G186" s="7" t="str">
        <f>[2]Общая!N175</f>
        <v>административно-технический персонал</v>
      </c>
      <c r="H186" s="15" t="str">
        <f>[2]Общая!S175</f>
        <v>ПТЭЭПЭЭ</v>
      </c>
      <c r="I186" s="8">
        <f>[2]Общая!V175</f>
        <v>0.58333333333333304</v>
      </c>
    </row>
    <row r="187" spans="2:9" s="3" customFormat="1" ht="105" customHeight="1" x14ac:dyDescent="0.25">
      <c r="B187" s="2">
        <v>173</v>
      </c>
      <c r="C187" s="16" t="str">
        <f>[2]Общая!E176</f>
        <v>АО "СЭУ Трансинжстрой"</v>
      </c>
      <c r="D187" s="6" t="str">
        <f>CONCATENATE([2]Общая!G176," ",[2]Общая!H176," ",[2]Общая!I176," 
", [2]Общая!K176," ",[2]Общая!L176)</f>
        <v>Днепровский Александр Георгиевич 
Инженер 4 года</v>
      </c>
      <c r="E187" s="7" t="str">
        <f>[2]Общая!M176</f>
        <v>очередная</v>
      </c>
      <c r="F187" s="7"/>
      <c r="G187" s="7" t="str">
        <f>[2]Общая!N176</f>
        <v>управленческий персонал</v>
      </c>
      <c r="H187" s="15" t="str">
        <f>[2]Общая!S176</f>
        <v>ПТЭТЭ</v>
      </c>
      <c r="I187" s="8">
        <f>[2]Общая!V176</f>
        <v>0.58333333333333304</v>
      </c>
    </row>
    <row r="188" spans="2:9" s="3" customFormat="1" ht="100.5" customHeight="1" x14ac:dyDescent="0.25">
      <c r="B188" s="2">
        <v>174</v>
      </c>
      <c r="C188" s="16" t="str">
        <f>[2]Общая!E177</f>
        <v>АО "СЭУ Трансинжстрой"</v>
      </c>
      <c r="D188" s="6" t="str">
        <f>CONCATENATE([2]Общая!G177," ",[2]Общая!H177," ",[2]Общая!I177," 
", [2]Общая!K177," ",[2]Общая!L177)</f>
        <v>Лашевцев Дмитрий  Андреевич 
Заместитель директора 11 лет</v>
      </c>
      <c r="E188" s="7" t="str">
        <f>[2]Общая!M177</f>
        <v>очередная</v>
      </c>
      <c r="F188" s="7"/>
      <c r="G188" s="7" t="str">
        <f>[2]Общая!N177</f>
        <v>руководящий работник</v>
      </c>
      <c r="H188" s="15" t="str">
        <f>[2]Общая!S177</f>
        <v>ПТЭТЭ</v>
      </c>
      <c r="I188" s="8">
        <f>[2]Общая!V177</f>
        <v>0.58333333333333304</v>
      </c>
    </row>
    <row r="189" spans="2:9" s="3" customFormat="1" ht="102" customHeight="1" x14ac:dyDescent="0.25">
      <c r="B189" s="2">
        <v>175</v>
      </c>
      <c r="C189" s="16" t="str">
        <f>[2]Общая!E178</f>
        <v>АО "СЭУ Трансинжстрой"</v>
      </c>
      <c r="D189" s="6" t="str">
        <f>CONCATENATE([2]Общая!G178," ",[2]Общая!H178," ",[2]Общая!I178," 
", [2]Общая!K178," ",[2]Общая!L178)</f>
        <v>Обжирин Олег Юрьевич 
Главный инженер 12 лет</v>
      </c>
      <c r="E189" s="7" t="str">
        <f>[2]Общая!M178</f>
        <v>очередная</v>
      </c>
      <c r="F189" s="7"/>
      <c r="G189" s="7" t="str">
        <f>[2]Общая!N178</f>
        <v>руководящий работник</v>
      </c>
      <c r="H189" s="15" t="str">
        <f>[2]Общая!S178</f>
        <v>ПТЭТЭ</v>
      </c>
      <c r="I189" s="8">
        <f>[2]Общая!V178</f>
        <v>0.60416666666666696</v>
      </c>
    </row>
    <row r="190" spans="2:9" s="3" customFormat="1" ht="75" customHeight="1" x14ac:dyDescent="0.25">
      <c r="B190" s="2">
        <v>176</v>
      </c>
      <c r="C190" s="16" t="str">
        <f>[2]Общая!E179</f>
        <v>ООО "Груп Атлантик Теплолюкс"</v>
      </c>
      <c r="D190" s="6" t="str">
        <f>CONCATENATE([2]Общая!G179," ",[2]Общая!H179," ",[2]Общая!I179," 
", [2]Общая!K179," ",[2]Общая!L179)</f>
        <v>Никифоров Сергей Александрович 
Начальник производства 2 года</v>
      </c>
      <c r="E190" s="7" t="str">
        <f>[2]Общая!M179</f>
        <v>внеочередная</v>
      </c>
      <c r="F190" s="7" t="str">
        <f>[2]Общая!R179</f>
        <v>IV до и выше 1000В</v>
      </c>
      <c r="G190" s="7" t="str">
        <f>[2]Общая!N179</f>
        <v>административно-технический персонал, с правом проведения испытания оборудования повышенным напряжением</v>
      </c>
      <c r="H190" s="15" t="str">
        <f>[2]Общая!S179</f>
        <v>ПТЭЭПЭЭ</v>
      </c>
      <c r="I190" s="8">
        <f>[2]Общая!V179</f>
        <v>0.60416666666666696</v>
      </c>
    </row>
    <row r="191" spans="2:9" s="3" customFormat="1" ht="105.75" customHeight="1" x14ac:dyDescent="0.25">
      <c r="B191" s="2">
        <v>177</v>
      </c>
      <c r="C191" s="16" t="str">
        <f>[2]Общая!E180</f>
        <v>ООО "РКС"</v>
      </c>
      <c r="D191" s="6" t="str">
        <f>CONCATENATE([2]Общая!G180," ",[2]Общая!H180," ",[2]Общая!I180," 
", [2]Общая!K180," ",[2]Общая!L180)</f>
        <v>Гусев Иван Иванович 
Заместитель главного инженера  2 года</v>
      </c>
      <c r="E191" s="7" t="str">
        <f>[2]Общая!M180</f>
        <v>очередная</v>
      </c>
      <c r="F191" s="7"/>
      <c r="G191" s="7" t="str">
        <f>[2]Общая!N180</f>
        <v>руководящий работник</v>
      </c>
      <c r="H191" s="15" t="str">
        <f>[2]Общая!S180</f>
        <v>ПТЭТЭ</v>
      </c>
      <c r="I191" s="8">
        <f>[2]Общая!V180</f>
        <v>0.60416666666666696</v>
      </c>
    </row>
    <row r="192" spans="2:9" s="3" customFormat="1" ht="105" customHeight="1" x14ac:dyDescent="0.25">
      <c r="B192" s="2">
        <v>178</v>
      </c>
      <c r="C192" s="16" t="str">
        <f>[2]Общая!E181</f>
        <v>ООО "Центр-Перлит"</v>
      </c>
      <c r="D192" s="6" t="str">
        <f>CONCATENATE([2]Общая!G181," ",[2]Общая!H181," ",[2]Общая!I181," 
", [2]Общая!K181," ",[2]Общая!L181)</f>
        <v>Акулин Анатолий Сергеевич 
Начальник цеха 2 мес.</v>
      </c>
      <c r="E192" s="7" t="str">
        <f>[2]Общая!M181</f>
        <v>первичная</v>
      </c>
      <c r="F192" s="7" t="str">
        <f>[2]Общая!R181</f>
        <v>II до  1000 В</v>
      </c>
      <c r="G192" s="7" t="str">
        <f>[2]Общая!N181</f>
        <v>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16" t="str">
        <f>[2]Общая!E182</f>
        <v>МАУДО Центр «Романтик» ГОЩ</v>
      </c>
      <c r="D193" s="6" t="str">
        <f>CONCATENATE([2]Общая!G182," ",[2]Общая!H182," ",[2]Общая!I182," 
", [2]Общая!K182," ",[2]Общая!L182)</f>
        <v>Нестеренко  Сергей  Михайлович 
Главный инженер 2 года</v>
      </c>
      <c r="E193" s="7" t="str">
        <f>[2]Общая!M182</f>
        <v>внеочередная</v>
      </c>
      <c r="F193" s="7" t="str">
        <f>[2]Общая!R182</f>
        <v>III до 1000 В</v>
      </c>
      <c r="G193" s="7" t="str">
        <f>[2]Общая!N182</f>
        <v>административно-технический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16" t="str">
        <f>[2]Общая!E183</f>
        <v>МАУДО Центр «Романтик» ГОЩ</v>
      </c>
      <c r="D194" s="6" t="str">
        <f>CONCATENATE([2]Общая!G183," ",[2]Общая!H183," ",[2]Общая!I183," 
", [2]Общая!K183," ",[2]Общая!L183)</f>
        <v>Нестеренко  Сергей  Михайлович 
Главный инженер 2 года</v>
      </c>
      <c r="E194" s="7" t="str">
        <f>[2]Общая!M183</f>
        <v>первичная</v>
      </c>
      <c r="F194" s="7"/>
      <c r="G194" s="7" t="str">
        <f>[2]Общая!N183</f>
        <v>руководящий работник</v>
      </c>
      <c r="H194" s="15" t="str">
        <f>[2]Общая!S183</f>
        <v>ПТЭТЭ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16" t="str">
        <f>[2]Общая!E184</f>
        <v>МУП Вязниковского района «Фонд»</v>
      </c>
      <c r="D195" s="6" t="str">
        <f>CONCATENATE([2]Общая!G184," ",[2]Общая!H184," ",[2]Общая!I184," 
", [2]Общая!K184," ",[2]Общая!L184)</f>
        <v>Карасев Дмитрий Евгеньевич 
Инженер электроник 2 года</v>
      </c>
      <c r="E195" s="7" t="str">
        <f>[2]Общая!M184</f>
        <v>внеочередная</v>
      </c>
      <c r="F195" s="7" t="str">
        <f>[2]Общая!R184</f>
        <v>IV до 1000 В</v>
      </c>
      <c r="G195" s="7" t="str">
        <f>[2]Общая!N184</f>
        <v>административно-технический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16" t="str">
        <f>[2]Общая!E185</f>
        <v>МУП Вязниковского района «Фонд»</v>
      </c>
      <c r="D196" s="6" t="str">
        <f>CONCATENATE([2]Общая!G185," ",[2]Общая!H185," ",[2]Общая!I185," 
", [2]Общая!K185," ",[2]Общая!L185)</f>
        <v>Быстров Михаил Юрьевич 
Мастер КИП иА 2 года</v>
      </c>
      <c r="E196" s="7" t="str">
        <f>[2]Общая!M185</f>
        <v>первичная</v>
      </c>
      <c r="F196" s="7" t="str">
        <f>[2]Общая!R185</f>
        <v>II до 1000 В</v>
      </c>
      <c r="G196" s="7" t="str">
        <f>[2]Общая!N185</f>
        <v>административно-технический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16" t="str">
        <f>[2]Общая!E186</f>
        <v>МУП Вязниковского района «Фонд»</v>
      </c>
      <c r="D197" s="6" t="str">
        <f>CONCATENATE([2]Общая!G186," ",[2]Общая!H186," ",[2]Общая!I186," 
", [2]Общая!K186," ",[2]Общая!L186)</f>
        <v>Макаров Максим Николаевич 
Главный инженер 3 года</v>
      </c>
      <c r="E197" s="7" t="str">
        <f>[2]Общая!M186</f>
        <v>первичная</v>
      </c>
      <c r="F197" s="7"/>
      <c r="G197" s="7" t="str">
        <f>[2]Общая!N186</f>
        <v>административно-технический персонал</v>
      </c>
      <c r="H197" s="15" t="str">
        <f>[2]Общая!S186</f>
        <v>ПТЭТЭ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16" t="str">
        <f>[2]Общая!E187</f>
        <v>МУП Вязниковского района «Фонд»</v>
      </c>
      <c r="D198" s="6" t="str">
        <f>CONCATENATE([2]Общая!G187," ",[2]Общая!H187," ",[2]Общая!I187," 
", [2]Общая!K187," ",[2]Общая!L187)</f>
        <v>Юсов Николай Геннадьевич 
Начальник участка по т/с № 1 2 года</v>
      </c>
      <c r="E198" s="7" t="str">
        <f>[2]Общая!M187</f>
        <v>первичная</v>
      </c>
      <c r="F198" s="7"/>
      <c r="G198" s="7" t="str">
        <f>[2]Общая!N187</f>
        <v>административно-технический персонал</v>
      </c>
      <c r="H198" s="15" t="str">
        <f>[2]Общая!S187</f>
        <v>ПТЭТЭ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16" t="str">
        <f>[2]Общая!E188</f>
        <v>МУП Вязниковского района «Фонд»</v>
      </c>
      <c r="D199" s="6" t="str">
        <f>CONCATENATE([2]Общая!G188," ",[2]Общая!H188," ",[2]Общая!I188," 
", [2]Общая!K188," ",[2]Общая!L188)</f>
        <v>Зуйкова Мария Игоревна 
Специалист по охране труда, ГО и ЧС 4 года</v>
      </c>
      <c r="E199" s="7" t="str">
        <f>[2]Общая!M188</f>
        <v>первичная</v>
      </c>
      <c r="F199" s="7"/>
      <c r="G199" s="7" t="str">
        <f>[2]Общая!N188</f>
        <v>административно-технический персонал</v>
      </c>
      <c r="H199" s="15" t="str">
        <f>[2]Общая!S188</f>
        <v>ПТЭТЭ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16" t="str">
        <f>[2]Общая!E189</f>
        <v>ООО "ЭЛЕКТРОПРОФ"</v>
      </c>
      <c r="D200" s="6" t="str">
        <f>CONCATENATE([2]Общая!G189," ",[2]Общая!H189," ",[2]Общая!I189," 
", [2]Общая!K189," ",[2]Общая!L189)</f>
        <v>Холодов Евгений Александрович 
Производитель работ 3 года</v>
      </c>
      <c r="E200" s="7" t="str">
        <f>[2]Общая!M189</f>
        <v>внеочередная</v>
      </c>
      <c r="F200" s="7" t="str">
        <f>[2]Общая!R189</f>
        <v xml:space="preserve"> V группа до и выше 1000В</v>
      </c>
      <c r="G200" s="7" t="str">
        <f>[2]Общая!N189</f>
        <v>административно-технический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16" t="str">
        <f>[2]Общая!E190</f>
        <v>ООО "ЭЛЕКТРОПРОФ"</v>
      </c>
      <c r="D201" s="6" t="str">
        <f>CONCATENATE([2]Общая!G190," ",[2]Общая!H190," ",[2]Общая!I190," 
", [2]Общая!K190," ",[2]Общая!L190)</f>
        <v>Тажибаев Уланбек Тажибаевич 
Мастер 2 года</v>
      </c>
      <c r="E201" s="7" t="str">
        <f>[2]Общая!M190</f>
        <v>внеочередная</v>
      </c>
      <c r="F201" s="7" t="str">
        <f>[2]Общая!R190</f>
        <v>IV группа до и выше 1000В</v>
      </c>
      <c r="G201" s="7" t="str">
        <f>[2]Общая!N190</f>
        <v>административно-технический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9.5" customHeight="1" x14ac:dyDescent="0.25">
      <c r="B202" s="2">
        <v>188</v>
      </c>
      <c r="C202" s="16" t="str">
        <f>[2]Общая!E191</f>
        <v>ООО "ЭЛЕКТРОПРОФ"</v>
      </c>
      <c r="D202" s="6" t="str">
        <f>CONCATENATE([2]Общая!G191," ",[2]Общая!H191," ",[2]Общая!I191," 
", [2]Общая!K191," ",[2]Общая!L191)</f>
        <v>Кинякин  Максим  Вячеславович 
Мастер 1 год</v>
      </c>
      <c r="E202" s="7" t="str">
        <f>[2]Общая!M191</f>
        <v>внеочередная</v>
      </c>
      <c r="F202" s="7" t="str">
        <f>[2]Общая!R191</f>
        <v>IV группа до и выше 1000В</v>
      </c>
      <c r="G202" s="7" t="str">
        <f>[2]Общая!N191</f>
        <v>административно-технический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16" t="str">
        <f>[2]Общая!E192</f>
        <v>ООО "ЭЛЕКТРОПРОФ"</v>
      </c>
      <c r="D203" s="6" t="str">
        <f>CONCATENATE([2]Общая!G192," ",[2]Общая!H192," ",[2]Общая!I192," 
", [2]Общая!K192," ",[2]Общая!L192)</f>
        <v>Кузин  Олег  Николаевич 
Главный механик										 5 лет</v>
      </c>
      <c r="E203" s="7" t="str">
        <f>[2]Общая!M192</f>
        <v>внеочередная</v>
      </c>
      <c r="F203" s="7" t="str">
        <f>[2]Общая!R192</f>
        <v>IV группа до и выше 1000В</v>
      </c>
      <c r="G203" s="7" t="str">
        <f>[2]Общая!N192</f>
        <v>административно-технический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80.099999999999994" customHeight="1" x14ac:dyDescent="0.25">
      <c r="B204" s="1"/>
      <c r="C204" s="1"/>
      <c r="D204" s="1"/>
      <c r="E204" s="1"/>
      <c r="F204" s="1"/>
      <c r="G204" s="1"/>
      <c r="H204" s="1"/>
      <c r="I204" s="1"/>
    </row>
    <row r="205" spans="2:9" s="3" customFormat="1" ht="88.5" customHeight="1" x14ac:dyDescent="0.25">
      <c r="B205" s="1"/>
      <c r="C205" s="1"/>
      <c r="D205" s="11" t="s">
        <v>17</v>
      </c>
      <c r="E205" s="10"/>
      <c r="F205" s="10"/>
      <c r="G205" s="10"/>
      <c r="H205" s="1"/>
      <c r="I205" s="1"/>
    </row>
    <row r="206" spans="2:9" s="3" customFormat="1" ht="93" customHeight="1" x14ac:dyDescent="0.25">
      <c r="B206" s="1"/>
      <c r="C206" s="1"/>
      <c r="D206" s="10"/>
      <c r="E206" s="10"/>
      <c r="F206" s="10"/>
      <c r="G206" s="1"/>
      <c r="H206" s="1"/>
      <c r="I206" s="1"/>
    </row>
    <row r="207" spans="2:9" s="3" customFormat="1" ht="91.5" customHeight="1" x14ac:dyDescent="0.25">
      <c r="B207" s="1"/>
      <c r="C207" s="1"/>
      <c r="D207" s="1"/>
      <c r="E207" s="1"/>
      <c r="F207" s="1"/>
      <c r="G207" s="1"/>
      <c r="H207" s="1"/>
      <c r="I207" s="1"/>
    </row>
    <row r="208" spans="2:9" s="3" customFormat="1" ht="109.5" customHeight="1" x14ac:dyDescent="0.25">
      <c r="B208" s="1"/>
      <c r="C208" s="1"/>
      <c r="D208" s="1"/>
      <c r="E208" s="1"/>
      <c r="F208" s="1"/>
      <c r="G208" s="1"/>
      <c r="H208" s="1"/>
      <c r="I208" s="1"/>
    </row>
    <row r="209" spans="2:9" s="3" customFormat="1" ht="112.5" customHeight="1" x14ac:dyDescent="0.25">
      <c r="B209" s="1"/>
      <c r="C209" s="1"/>
      <c r="D209" s="1"/>
      <c r="E209" s="1"/>
      <c r="F209" s="1"/>
      <c r="G209" s="1"/>
      <c r="H209" s="1"/>
      <c r="I209" s="1"/>
    </row>
    <row r="210" spans="2:9" s="3" customFormat="1" ht="106.5" customHeight="1" x14ac:dyDescent="0.25">
      <c r="B210" s="1"/>
      <c r="C210" s="1"/>
      <c r="D210" s="1"/>
      <c r="E210" s="1"/>
      <c r="F210" s="1"/>
      <c r="G210" s="1"/>
      <c r="H210" s="1"/>
      <c r="I210" s="1"/>
    </row>
    <row r="211" spans="2:9" s="3" customFormat="1" ht="80.099999999999994" customHeight="1" x14ac:dyDescent="0.25">
      <c r="B211" s="1"/>
      <c r="C211" s="1"/>
      <c r="D211" s="1"/>
      <c r="E211" s="1"/>
      <c r="F211" s="1"/>
      <c r="G211" s="1"/>
      <c r="H211" s="1"/>
      <c r="I211" s="1"/>
    </row>
    <row r="212" spans="2:9" s="3" customFormat="1" ht="107.25" customHeight="1" x14ac:dyDescent="0.25">
      <c r="B212" s="1"/>
      <c r="C212" s="1"/>
      <c r="D212" s="1"/>
      <c r="E212" s="1"/>
      <c r="F212" s="1"/>
      <c r="G212" s="1"/>
      <c r="H212" s="1"/>
      <c r="I212" s="1"/>
    </row>
    <row r="213" spans="2:9" s="3" customFormat="1" ht="99.75" customHeight="1" x14ac:dyDescent="0.25">
      <c r="B213" s="1"/>
      <c r="C213" s="1"/>
      <c r="D213" s="1"/>
      <c r="E213" s="1"/>
      <c r="F213" s="1"/>
      <c r="G213" s="1"/>
      <c r="H213" s="1"/>
      <c r="I213" s="1"/>
    </row>
    <row r="214" spans="2:9" s="3" customFormat="1" ht="119.1" customHeight="1" x14ac:dyDescent="0.25">
      <c r="B214" s="1"/>
      <c r="C214" s="1"/>
      <c r="D214" s="1"/>
      <c r="E214" s="1"/>
      <c r="F214" s="1"/>
      <c r="G214" s="1"/>
      <c r="H214" s="1"/>
      <c r="I214" s="1"/>
    </row>
    <row r="215" spans="2:9" ht="96" customHeight="1" x14ac:dyDescent="0.25"/>
    <row r="216" spans="2:9" ht="110.25" customHeight="1" x14ac:dyDescent="0.25"/>
    <row r="217" spans="2:9" ht="82.5" customHeight="1" x14ac:dyDescent="0.25"/>
    <row r="218" spans="2:9" ht="85.5" customHeight="1" x14ac:dyDescent="0.25"/>
    <row r="219" spans="2:9" ht="90" customHeight="1" x14ac:dyDescent="0.25"/>
    <row r="220" spans="2:9" ht="90" customHeight="1" x14ac:dyDescent="0.25"/>
    <row r="221" spans="2:9" ht="85.5" customHeight="1" x14ac:dyDescent="0.25"/>
    <row r="222" spans="2:9" ht="90" customHeight="1" x14ac:dyDescent="0.25"/>
    <row r="223" spans="2:9" ht="79.5" customHeight="1" x14ac:dyDescent="0.25"/>
    <row r="224" spans="2:9" ht="81" customHeight="1" x14ac:dyDescent="0.25"/>
    <row r="225" ht="92.25" customHeight="1" x14ac:dyDescent="0.25"/>
    <row r="226" ht="99.75" customHeight="1" x14ac:dyDescent="0.25"/>
    <row r="227" ht="98.25" customHeight="1" x14ac:dyDescent="0.25"/>
    <row r="228" ht="84" customHeight="1" x14ac:dyDescent="0.25"/>
    <row r="229" ht="81" customHeight="1" x14ac:dyDescent="0.25"/>
    <row r="230" ht="78" customHeight="1" x14ac:dyDescent="0.25"/>
    <row r="231" ht="72" customHeight="1" x14ac:dyDescent="0.25"/>
    <row r="232" ht="82.5" customHeight="1" x14ac:dyDescent="0.25"/>
    <row r="233" ht="88.5" customHeight="1" x14ac:dyDescent="0.25"/>
    <row r="234" ht="110.25" customHeight="1" x14ac:dyDescent="0.25"/>
    <row r="235" ht="101.25" customHeight="1" x14ac:dyDescent="0.25"/>
    <row r="236" ht="99.75" customHeight="1" x14ac:dyDescent="0.25"/>
    <row r="237" ht="78" customHeight="1" x14ac:dyDescent="0.25"/>
    <row r="238" ht="79.5" customHeight="1" x14ac:dyDescent="0.25"/>
    <row r="239" ht="85.5" customHeight="1" x14ac:dyDescent="0.25"/>
    <row r="240" ht="84" customHeight="1" x14ac:dyDescent="0.25"/>
    <row r="241" ht="82.5" customHeight="1" x14ac:dyDescent="0.25"/>
    <row r="242" ht="126" customHeight="1" x14ac:dyDescent="0.25"/>
    <row r="243" ht="102.75" customHeight="1" x14ac:dyDescent="0.25"/>
    <row r="244" ht="79.5" customHeight="1" x14ac:dyDescent="0.25"/>
    <row r="245" ht="100.5" customHeight="1" x14ac:dyDescent="0.25"/>
    <row r="246" ht="90" customHeight="1" x14ac:dyDescent="0.25"/>
    <row r="247" ht="99.75" customHeight="1" x14ac:dyDescent="0.25"/>
    <row r="248" ht="78" customHeight="1" x14ac:dyDescent="0.25"/>
    <row r="249" ht="81" customHeight="1" x14ac:dyDescent="0.25"/>
    <row r="250" ht="98.25" customHeight="1" x14ac:dyDescent="0.25"/>
    <row r="251" ht="99.75" customHeight="1" x14ac:dyDescent="0.25"/>
  </sheetData>
  <autoFilter ref="B14:I179"/>
  <pageMargins left="0.25" right="0.25" top="0.75" bottom="0.75" header="0.3" footer="0.3"/>
  <pageSetup paperSize="9" scale="47" fitToHeight="0" orientation="landscape" horizontalDpi="1200" verticalDpi="1200" r:id="rId1"/>
  <headerFooter>
    <oddHeader>&amp;C&amp;P</oddHeader>
  </headerFooter>
  <rowBreaks count="15" manualBreakCount="15">
    <brk id="88" max="8" man="1"/>
    <brk id="96" max="8" man="1"/>
    <brk id="106" max="8" man="1"/>
    <brk id="114" max="8" man="1"/>
    <brk id="121" max="8" man="1"/>
    <brk id="132" max="8" man="1"/>
    <brk id="143" max="8" man="1"/>
    <brk id="150" max="8" man="1"/>
    <brk id="157" max="8" man="1"/>
    <brk id="165" max="8" man="1"/>
    <brk id="176" max="8" man="1"/>
    <brk id="183" max="8" man="1"/>
    <brk id="192" max="8" man="1"/>
    <brk id="199" max="8" man="1"/>
    <brk id="22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2024-08-30T10:54:40Z</cp:lastPrinted>
  <dcterms:created xsi:type="dcterms:W3CDTF">2015-06-05T18:19:34Z</dcterms:created>
  <dcterms:modified xsi:type="dcterms:W3CDTF">2024-09-03T07:46:33Z</dcterms:modified>
</cp:coreProperties>
</file>